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917" activeTab="3"/>
  </bookViews>
  <sheets>
    <sheet name="民政(北+中)" sheetId="1" r:id="rId1"/>
    <sheet name="地政(北+中)" sheetId="2" r:id="rId2"/>
    <sheet name="社會(北+中)" sheetId="3" r:id="rId3"/>
    <sheet name="家防" sheetId="4" r:id="rId4"/>
    <sheet name="資訊" sheetId="5" r:id="rId5"/>
    <sheet name="社福基金" sheetId="6" r:id="rId6"/>
    <sheet name="公彩" sheetId="7" r:id="rId7"/>
    <sheet name="土測" sheetId="8" r:id="rId8"/>
    <sheet name="土重" sheetId="9" r:id="rId9"/>
    <sheet name="營建" sheetId="10" r:id="rId10"/>
    <sheet name="營建建設基金" sheetId="11" r:id="rId11"/>
    <sheet name="警政" sheetId="12" r:id="rId12"/>
    <sheet name="警大" sheetId="13" r:id="rId13"/>
    <sheet name="消防" sheetId="14" r:id="rId14"/>
    <sheet name="役政" sheetId="15" r:id="rId15"/>
    <sheet name="移民" sheetId="16" r:id="rId16"/>
    <sheet name="建研" sheetId="17" r:id="rId17"/>
    <sheet name="空勤" sheetId="18" r:id="rId18"/>
    <sheet name="兒童" sheetId="19" r:id="rId19"/>
  </sheets>
  <definedNames>
    <definedName name="_xlnm.Print_Area" localSheetId="8">'土重'!$A$2:$E$35</definedName>
    <definedName name="_xlnm.Print_Area" localSheetId="7">'土測'!$A$2:$E$35</definedName>
    <definedName name="_xlnm.Print_Area" localSheetId="6">'公彩'!$A$2:$E$35</definedName>
    <definedName name="_xlnm.Print_Area" localSheetId="0">'民政(北+中)'!$A$2:$E$35</definedName>
    <definedName name="_xlnm.Print_Area" localSheetId="1">'地政(北+中)'!$A$2:$E$35</definedName>
    <definedName name="_xlnm.Print_Area" localSheetId="14">'役政'!$A$2:$E$35</definedName>
    <definedName name="_xlnm.Print_Area" localSheetId="18">'兒童'!$A$2:$E$35</definedName>
    <definedName name="_xlnm.Print_Area" localSheetId="2">'社會(北+中)'!$A$2:$E$35</definedName>
    <definedName name="_xlnm.Print_Area" localSheetId="5">'社福基金'!$A$2:$E$35</definedName>
    <definedName name="_xlnm.Print_Area" localSheetId="17">'空勤'!$A$2:$E$35</definedName>
    <definedName name="_xlnm.Print_Area" localSheetId="16">'建研'!$A$2:$E$35</definedName>
    <definedName name="_xlnm.Print_Area" localSheetId="3">'家防'!$A$2:$E$100</definedName>
    <definedName name="_xlnm.Print_Area" localSheetId="13">'消防'!$A$2:$E$35</definedName>
    <definedName name="_xlnm.Print_Area" localSheetId="15">'移民'!$A$2:$E$35</definedName>
    <definedName name="_xlnm.Print_Area" localSheetId="4">'資訊'!$A$2:$E$35</definedName>
    <definedName name="_xlnm.Print_Area" localSheetId="9">'營建'!$A$2:$E$35</definedName>
    <definedName name="_xlnm.Print_Area" localSheetId="10">'營建建設基金'!$A$2:$E$23</definedName>
    <definedName name="_xlnm.Print_Area" localSheetId="12">'警大'!$A$2:$E$35</definedName>
    <definedName name="_xlnm.Print_Area" localSheetId="11">'警政'!$A$2:$E$35</definedName>
    <definedName name="_xlnm.Print_Titles" localSheetId="8">'土重'!$2:$4</definedName>
    <definedName name="_xlnm.Print_Titles" localSheetId="7">'土測'!$2:$4</definedName>
    <definedName name="_xlnm.Print_Titles" localSheetId="6">'公彩'!$2:$4</definedName>
    <definedName name="_xlnm.Print_Titles" localSheetId="0">'民政(北+中)'!$2:$4</definedName>
    <definedName name="_xlnm.Print_Titles" localSheetId="1">'地政(北+中)'!$2:$4</definedName>
    <definedName name="_xlnm.Print_Titles" localSheetId="14">'役政'!$2:$4</definedName>
    <definedName name="_xlnm.Print_Titles" localSheetId="18">'兒童'!$2:$4</definedName>
    <definedName name="_xlnm.Print_Titles" localSheetId="2">'社會(北+中)'!$2:$4</definedName>
    <definedName name="_xlnm.Print_Titles" localSheetId="5">'社福基金'!$2:$4</definedName>
    <definedName name="_xlnm.Print_Titles" localSheetId="17">'空勤'!$2:$4</definedName>
    <definedName name="_xlnm.Print_Titles" localSheetId="16">'建研'!$2:$4</definedName>
    <definedName name="_xlnm.Print_Titles" localSheetId="3">'家防'!$2:$4</definedName>
    <definedName name="_xlnm.Print_Titles" localSheetId="13">'消防'!$2:$4</definedName>
    <definedName name="_xlnm.Print_Titles" localSheetId="15">'移民'!$2:$4</definedName>
    <definedName name="_xlnm.Print_Titles" localSheetId="4">'資訊'!$2:$4</definedName>
    <definedName name="_xlnm.Print_Titles" localSheetId="9">'營建'!$2:$4</definedName>
    <definedName name="_xlnm.Print_Titles" localSheetId="10">'營建建設基金'!$2:$4</definedName>
    <definedName name="_xlnm.Print_Titles" localSheetId="12">'警大'!$2:$4</definedName>
    <definedName name="_xlnm.Print_Titles" localSheetId="11">'警政'!$2:$4</definedName>
  </definedNames>
  <calcPr fullCalcOnLoad="1"/>
</workbook>
</file>

<file path=xl/sharedStrings.xml><?xml version="1.0" encoding="utf-8"?>
<sst xmlns="http://schemas.openxmlformats.org/spreadsheetml/2006/main" count="621" uniqueCount="253">
  <si>
    <t>受補助對象</t>
  </si>
  <si>
    <t>註:請務必依格式填寫</t>
  </si>
  <si>
    <t>內政部民政司</t>
  </si>
  <si>
    <t>內政部主管補助縣市政府、團體及個人之獎補助經費明細表</t>
  </si>
  <si>
    <t>製表人</t>
  </si>
  <si>
    <t>單位主管</t>
  </si>
  <si>
    <t>公告網址：</t>
  </si>
  <si>
    <t>社頭鄉枋橋頭鎮安宮</t>
  </si>
  <si>
    <t>彰化縣社頭鄉枋橋頭鎮安宮暨38間宮廟及中國大陸宗教訪問團來台舉辦宗教文化交流一系列活動</t>
  </si>
  <si>
    <t>註:請務必依格式填寫</t>
  </si>
  <si>
    <t>內政部主管補助縣市政府、團體及個人之獎補助經費明細表</t>
  </si>
  <si>
    <t>計畫名稱</t>
  </si>
  <si>
    <t>金　額 (元)</t>
  </si>
  <si>
    <t>製表人</t>
  </si>
  <si>
    <t>單位主管</t>
  </si>
  <si>
    <t>聯絡電話：</t>
  </si>
  <si>
    <t>公告網址：</t>
  </si>
  <si>
    <t>聯絡電話：</t>
  </si>
  <si>
    <t>機關(單位)名稱</t>
  </si>
  <si>
    <t>計畫名稱</t>
  </si>
  <si>
    <t>金　額 (元)</t>
  </si>
  <si>
    <t>備 註 (核准日期)</t>
  </si>
  <si>
    <t>98/06/20</t>
  </si>
  <si>
    <t>內政部民政司 合計</t>
  </si>
  <si>
    <t>機關(單位)名稱</t>
  </si>
  <si>
    <t>備 註 (核准日期)</t>
  </si>
  <si>
    <t>98/06/20</t>
  </si>
  <si>
    <t>內政部地政司 合計</t>
  </si>
  <si>
    <t>內政部地政司</t>
  </si>
  <si>
    <t>內政部社會司</t>
  </si>
  <si>
    <t>內政部社會司 合計</t>
  </si>
  <si>
    <t>內政部家防會 合計</t>
  </si>
  <si>
    <t>內政部家防會</t>
  </si>
  <si>
    <t>內政部資訊中心</t>
  </si>
  <si>
    <t>內政部資訊中心 合計</t>
  </si>
  <si>
    <t>內政部社會福利基金 合計</t>
  </si>
  <si>
    <t>內政部北區老人之家</t>
  </si>
  <si>
    <t>內政部國土測繪中心 合計</t>
  </si>
  <si>
    <t>內政部國土測繪中心</t>
  </si>
  <si>
    <t>機關長官</t>
  </si>
  <si>
    <t>機關長官</t>
  </si>
  <si>
    <t>內政部土地重劃工程處 合計</t>
  </si>
  <si>
    <t>內政部土地重劃工程處</t>
  </si>
  <si>
    <t>備 註
(核准日期、梯次)</t>
  </si>
  <si>
    <t>內政部營建署 合計</t>
  </si>
  <si>
    <t>內政部營建署</t>
  </si>
  <si>
    <t>內政部警政署 合計</t>
  </si>
  <si>
    <t>內政部警政署</t>
  </si>
  <si>
    <t>中央警察大學 合計</t>
  </si>
  <si>
    <t>中央警察大學</t>
  </si>
  <si>
    <t>內政部消防署 合計</t>
  </si>
  <si>
    <t>內政部消防署</t>
  </si>
  <si>
    <t>內政部役政署 合計</t>
  </si>
  <si>
    <t>內政部役政署</t>
  </si>
  <si>
    <t>內政部入出國及移民署 合計</t>
  </si>
  <si>
    <t>內政部入出國及移民署</t>
  </si>
  <si>
    <t>內政部建築研究所 合計</t>
  </si>
  <si>
    <t>內政部建築研究所</t>
  </si>
  <si>
    <t>內政部空中勤務總隊 合計</t>
  </si>
  <si>
    <t>內政部空中勤務總隊</t>
  </si>
  <si>
    <t>內政部兒童局 合計</t>
  </si>
  <si>
    <t>內政部兒童局</t>
  </si>
  <si>
    <t>99年度第2季</t>
  </si>
  <si>
    <t>機關(單位)名稱</t>
  </si>
  <si>
    <t>計畫名稱</t>
  </si>
  <si>
    <t>金　額 (元)</t>
  </si>
  <si>
    <t>備 註 (核准日期)</t>
  </si>
  <si>
    <t>住宅基金</t>
  </si>
  <si>
    <t>短期促進就業</t>
  </si>
  <si>
    <t>99/1/5</t>
  </si>
  <si>
    <t>台北縣政府</t>
  </si>
  <si>
    <t>宜蘭縣政府</t>
  </si>
  <si>
    <t>彰化縣政府</t>
  </si>
  <si>
    <t>屏東縣政府</t>
  </si>
  <si>
    <t>花蓮縣政府</t>
  </si>
  <si>
    <t>嘉義市政府</t>
  </si>
  <si>
    <t>金門縣政府</t>
  </si>
  <si>
    <t>高雄市政府</t>
  </si>
  <si>
    <t>苗栗縣政府</t>
  </si>
  <si>
    <t>台南縣政府</t>
  </si>
  <si>
    <t>台南市政府</t>
  </si>
  <si>
    <t>基隆市政府</t>
  </si>
  <si>
    <t>高雄縣政府</t>
  </si>
  <si>
    <t>製表人</t>
  </si>
  <si>
    <t>聯絡電話：87712498</t>
  </si>
  <si>
    <t>公告網址：http://www.cpami.gov.tw/web/</t>
  </si>
  <si>
    <t>註:請務必依格式填寫</t>
  </si>
  <si>
    <t>內政部主管補助縣市政府、團體及個人之獎補助經費明細表</t>
  </si>
  <si>
    <t>99年度第2季</t>
  </si>
  <si>
    <t>機關(單位)名稱</t>
  </si>
  <si>
    <t>計畫名稱</t>
  </si>
  <si>
    <t>金　額 (元)</t>
  </si>
  <si>
    <t>備 註
(核准日期、梯次)</t>
  </si>
  <si>
    <t>98/06/20</t>
  </si>
  <si>
    <t>製表人</t>
  </si>
  <si>
    <t>單位主管</t>
  </si>
  <si>
    <t>聯絡電話：</t>
  </si>
  <si>
    <t>公告網址：</t>
  </si>
  <si>
    <t>營建建設基金 合計</t>
  </si>
  <si>
    <t>公益彩券回饋金 合計</t>
  </si>
  <si>
    <t>內政部</t>
  </si>
  <si>
    <t>聯絡電話：</t>
  </si>
  <si>
    <t>02-89127331#117</t>
  </si>
  <si>
    <t>公告網址：</t>
  </si>
  <si>
    <t>家防會網站（http://dspc.moi.gov.tw/）（最新消息-&gt;資訊公開區）</t>
  </si>
  <si>
    <t>財團法人勵馨社會福利事業基金會</t>
  </si>
  <si>
    <t>高雄市縣政府駐臺灣高雄地方法院家庭暴力事件服務處</t>
  </si>
  <si>
    <t>財團法人現代婦女教育基金會</t>
  </si>
  <si>
    <t>司法機關推動家庭暴力及性侵害防治工作計畫</t>
  </si>
  <si>
    <t>財團法人天主教善牧社會福利基金會</t>
  </si>
  <si>
    <t>強化家庭暴力及性侵害被害人庇護安置工作</t>
  </si>
  <si>
    <t>司法機關推動家庭暴力及性侵害防治工作</t>
  </si>
  <si>
    <t>財團法人台北市婦女救援社會福利事業基金會</t>
  </si>
  <si>
    <t>協助目睹家暴兒少處遇專業人力訓練</t>
  </si>
  <si>
    <t>中華民國新女性聯合會</t>
  </si>
  <si>
    <t>如何防治家庭暴力講座</t>
  </si>
  <si>
    <t>拒絕校園、職場性騷擾研習會</t>
  </si>
  <si>
    <t>財團法人宜蘭縣私立蘭馨婦幼中心</t>
  </si>
  <si>
    <t>宜蘭地方法院家庭暴力事件服務處實施計劃－司法路上社工相挺</t>
  </si>
  <si>
    <t>桃園縣拾穗關懷服務協進會</t>
  </si>
  <si>
    <t>桃園縣家庭暴力被害人保護扶助計畫垂直整合服務</t>
  </si>
  <si>
    <t>桃園縣復興鄉部落家庭暴力防治服務計畫</t>
  </si>
  <si>
    <t>桃園縣渴望大專志工服務協會</t>
  </si>
  <si>
    <t>99年度桃園縣家庭暴力及性侵害防治宣導活動</t>
  </si>
  <si>
    <t>社團法人中華民國新女性聯合會</t>
  </si>
  <si>
    <t>辦理司法機關推動家庭暴力及性侵害防治工作-雲林縣婦女保護服務方案</t>
  </si>
  <si>
    <t>高雄縣湖內鄉大湖社區發展協會</t>
  </si>
  <si>
    <t>庄仔內ㄟ代誌</t>
  </si>
  <si>
    <t>高雄縣林園鄉魔法屋愛鄉協會</t>
  </si>
  <si>
    <t>人身安全議題劇場：「我不是故意的」校園霸凌事件</t>
  </si>
  <si>
    <t>社團法人中國青年救國團</t>
  </si>
  <si>
    <t>台南市99年「勇敢說”不”就是”酷”」性侵害防制宣導</t>
  </si>
  <si>
    <t>家庭暴力個案追蹤輔導服務方案</t>
  </si>
  <si>
    <t>不幸婦女及兒童少年保護個案庇護中心</t>
  </si>
  <si>
    <t>社團法人高雄市婦女新知協會</t>
  </si>
  <si>
    <t>『隱形的翅膀』-高雄縣性騷擾被害人個案管理與服務督導方案之專業人力補助計畫</t>
  </si>
  <si>
    <t>台灣關懷社會公益服務協會</t>
  </si>
  <si>
    <t>「防止性侵小鬥士」暨「男生女生向前走」性別平等教育趣味戲劇推廣宣導活動</t>
  </si>
  <si>
    <t>嘉義市臨床心理師公會</t>
  </si>
  <si>
    <t>性侵害加害人接受身心治療之療效因子研究—以治療人員的觀點分析之</t>
  </si>
  <si>
    <t>社團法人雲林縣婦幼關懷協會</t>
  </si>
  <si>
    <t>月亮家庭—家庭暴力防治宣導</t>
  </si>
  <si>
    <t>台南縣信望愛社區關懷協會</t>
  </si>
  <si>
    <t>愛的暴報—預防家庭暴力暨性侵害宣導活動</t>
  </si>
  <si>
    <t>屏東縣原住民水噹噹關懷協會</t>
  </si>
  <si>
    <t>99年推動原鄉部落暴力家庭關懷服務—家庭暴力宣導活動</t>
  </si>
  <si>
    <t>99年度屏東縣原住民鄉家庭暴力防治巡迴宣導方案</t>
  </si>
  <si>
    <t>社團法人屏東縣志願服務協會</t>
  </si>
  <si>
    <t>屏東縣99年度辦理「家庭暴力、性侵害及性騷擾防治劇校園巡迴宣導」活動</t>
  </si>
  <si>
    <t>社團法人屏東縣希望家園協進會</t>
  </si>
  <si>
    <t>保護兒童宣導劇</t>
  </si>
  <si>
    <t>財團法人「張老師」基金會</t>
  </si>
  <si>
    <t>快樂FUN暑假～兒童青少年心理健康宣導</t>
  </si>
  <si>
    <t>高雄市基督教家庭服務協會</t>
  </si>
  <si>
    <t>家庭暴力個案追蹤輔導服務（南區）</t>
  </si>
  <si>
    <t>高雄市晚晴婦女協會</t>
  </si>
  <si>
    <t>家庭暴力個案追蹤輔導服務</t>
  </si>
  <si>
    <t>家庭暴力被害人保護扶助工作</t>
  </si>
  <si>
    <t>雲林縣雲萱婦幼文教基金會</t>
  </si>
  <si>
    <t>家庭暴力被害人保護扶助工作計畫</t>
  </si>
  <si>
    <t>基隆市博愛仁愛之家</t>
  </si>
  <si>
    <t>婦幼庇護工作人事</t>
  </si>
  <si>
    <t>被害人保護扶助工作方案</t>
  </si>
  <si>
    <t>臺北縣政府社會局</t>
  </si>
  <si>
    <t>增聘家庭暴力及性侵害防治社工人力計畫</t>
  </si>
  <si>
    <t>新竹縣婦女會</t>
  </si>
  <si>
    <t>家暴、性侵護衛天使防治宣導劇團研習訓練暨綜合性宣導活動</t>
  </si>
  <si>
    <t>「不能說的秘密？！」—性侵害、性騷擾婦幼人身安全防治宣導列車</t>
  </si>
  <si>
    <t>婦幼人身安全—家庭暴力防治社區電影巡迴座談會</t>
  </si>
  <si>
    <t>屏東縣水噹噹關懷協會</t>
  </si>
  <si>
    <t>揮別暴力、重新站起—家庭暴力防治網絡社區志工研習活動</t>
  </si>
  <si>
    <t>台中市心馨生活美學會</t>
  </si>
  <si>
    <t>家庭暴力防治影片欣賞研討會暨講座</t>
  </si>
  <si>
    <t>暴力創傷處育專業培訓方案</t>
  </si>
  <si>
    <t>99年度推動原鄉部落暴力家庭關懷服務</t>
  </si>
  <si>
    <t>99年度推動原鄉部落暴力家庭關懷服務--家庭暴力督導活動</t>
  </si>
  <si>
    <t>性侵害通報案件關懷處遇服務及後續追蹤輔導服務</t>
  </si>
  <si>
    <t>南投縣婦幼協會</t>
  </si>
  <si>
    <t>愛.尊重與關懷-反暴力反性侵宣導活動</t>
  </si>
  <si>
    <t>365-國際反性暴力海報展</t>
  </si>
  <si>
    <t>台灣原住民族文化推廣協會</t>
  </si>
  <si>
    <t>遠離性騷擾暨魔幻舞台偏遠地區原住民兒童情緒管理趣味魔術宣導公益系列活動</t>
  </si>
  <si>
    <t>雲林縣政府</t>
  </si>
  <si>
    <t>財團法人台北市婦女救援社會福利基金會</t>
  </si>
  <si>
    <t>桃園縣關懷家庭暴力兒童少年校園教師培力計劃</t>
  </si>
  <si>
    <t>平安小學堂-校園志工家庭暴力防治宣導活動</t>
  </si>
  <si>
    <t>518傳愛反家暴－家暴週街頭宣導活動</t>
  </si>
  <si>
    <t>桃園縣和馨婦女文化協會</t>
  </si>
  <si>
    <t>預防家暴及性侵害宣導活動</t>
  </si>
  <si>
    <t>社團法人雲林縣婦女保護會</t>
  </si>
  <si>
    <t>「下一站，幸福」性侵害防治宣導計畫</t>
  </si>
  <si>
    <t>台灣家庭暴力暨性犯罪處遇協會</t>
  </si>
  <si>
    <t>性侵害加害人評估與輔導治療訓練課程計畫</t>
  </si>
  <si>
    <t>財團法人關懷文教基金會</t>
  </si>
  <si>
    <t>遠離家庭暴力，從教育做起</t>
  </si>
  <si>
    <t>桃園縣元極武蹈推展協會</t>
  </si>
  <si>
    <t>2010元極才藝展風華，粽葉飄香關懷送暖暨反暴力宣導活動</t>
  </si>
  <si>
    <t>社團法人彰化縣生命線協會</t>
  </si>
  <si>
    <t>99年婦女保護個案迎向陽光、活出心希望成長團體方案計畫</t>
  </si>
  <si>
    <t>彰化縣藍鵲社會服務協會</t>
  </si>
  <si>
    <t>家庭暴力及性侵害防治宣導工作</t>
  </si>
  <si>
    <t>「剪斷暴力、破繭而出」—99年高雄縣家庭暴力防治社區宣導計畫</t>
  </si>
  <si>
    <t>中華民國幸福家庭促進協會</t>
  </si>
  <si>
    <t>99年度未成年子女監督會面交往輔導服務專業人員訓練</t>
  </si>
  <si>
    <t>財團法人現代婦女基金會</t>
  </si>
  <si>
    <t>99年度桃園工作站家庭暴力支持性服務方案</t>
  </si>
  <si>
    <t>創啟桃園家庭暴力個案支持性服務方案設施設備</t>
  </si>
  <si>
    <t>財團法人徐月蘭社會福利慈善事業基金會</t>
  </si>
  <si>
    <t>家庭暴力受害者及目睹家庭暴力兒童少年心理復原工作硬體修繕計畫</t>
  </si>
  <si>
    <t>台中縣99年度家庭暴力被害人垂直整合服務方案</t>
  </si>
  <si>
    <t>家庭會談工作坊-社工人員專業教育訓練</t>
  </si>
  <si>
    <t>新竹市政府</t>
  </si>
  <si>
    <t>台北市政府衛生局</t>
  </si>
  <si>
    <t>補助醫療機構辦理性侵害被害人一站式服務計畫</t>
  </si>
  <si>
    <t>桃園縣家庭暴力暨性侵害防治中心</t>
  </si>
  <si>
    <t>桃園縣性侵害案件整合性團隊服務方案暨性侵害被害人一站式服務據點設置計畫</t>
  </si>
  <si>
    <t>苗栗縣政府警察局</t>
  </si>
  <si>
    <t>苗栗縣警察局增設性侵害被害人整合團隊會談室補助計畫</t>
  </si>
  <si>
    <t>台中縣政府</t>
  </si>
  <si>
    <t>台中縣99年度賡續推動性侵害案件整合性團隊服務方案實施計畫</t>
  </si>
  <si>
    <t>彰化縣縣政府</t>
  </si>
  <si>
    <t>彰化縣99年度推動性侵害案件整合性團隊服務設置溫馨會談室計畫</t>
  </si>
  <si>
    <t>台東縣政府</t>
  </si>
  <si>
    <t>推動性侵害案件整合性團隊服務方案一站式服務據點計畫</t>
  </si>
  <si>
    <t>辦理性侵害案件減少被害人重複陳述工作執行計畫</t>
  </si>
  <si>
    <t>國軍新竹地區醫院</t>
  </si>
  <si>
    <t>新竹市99年度推動性侵害案件整合性團隊服務方案設置被害服務據點實施計畫</t>
  </si>
  <si>
    <t>台中市政府</t>
  </si>
  <si>
    <t>行政院衛生署台中醫院性侵害被害人一站式服務</t>
  </si>
  <si>
    <t>「心關懷．愛無盡」家暴及性侵害防治布偶話劇宣導活動</t>
  </si>
  <si>
    <t>台灣文化產業發展協會</t>
  </si>
  <si>
    <t>創作紫絲帶．愛的串連－2010紫絲帶嘉年華</t>
  </si>
  <si>
    <t>中華家庭暨社區展望協會</t>
  </si>
  <si>
    <t>99年度家暴防治宣導計畫</t>
  </si>
  <si>
    <t>社團法人世界和平會</t>
  </si>
  <si>
    <t>「社區有愛，暴力不再」暨搶救危機兒助學園遊會</t>
  </si>
  <si>
    <t>台南市家庭暴力防治志工在職訓練計畫</t>
  </si>
  <si>
    <t>南投縣政府</t>
  </si>
  <si>
    <t>苗栗縣司馬限部落關懷文化協會</t>
  </si>
  <si>
    <t>99年度苗栗縣泰安鄉婦幼服務中心充實設施設備計畫</t>
  </si>
  <si>
    <t>台東縣家庭暴力個案後續追蹤輔導業務</t>
  </si>
  <si>
    <t>財團法人台灣基督長老教會原住民教會</t>
  </si>
  <si>
    <t>99年台東縣關山區原鄉部落家庭暴力性侵害及性騷擾被害人直接服務工作計畫</t>
  </si>
  <si>
    <t>台東縣政府99年委託辦理台東地方法院與台東縣政府共同設立家庭暴力事件服務處計畫</t>
  </si>
  <si>
    <t>「你可以拉他一把-用愛擁抱目睹兒」社會大眾宣導計畫</t>
  </si>
  <si>
    <t>台灣族群融合文化藝術推廣協會</t>
  </si>
  <si>
    <t>防止暴力，守護幸福人生</t>
  </si>
  <si>
    <t>社團法人臺北縣智障者家長協會</t>
  </si>
  <si>
    <t>99年度心智障礙者兩性教育自我保護教育宣導計畫</t>
  </si>
  <si>
    <t>「暴力不再，愛心助幼」嘉年華</t>
  </si>
  <si>
    <t>家家有愛，防暴總動員</t>
  </si>
  <si>
    <t>社團法人台灣黃絲帶愛網關懷協會</t>
  </si>
  <si>
    <t>「性」福99性侵害宣導</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</si>
</sst>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0_ "/>
    <numFmt numFmtId="195" formatCode="0.00_);[Red]\(0.00\)"/>
    <numFmt numFmtId="196" formatCode="0.0_);[Red]\(0.0\)"/>
    <numFmt numFmtId="197" formatCode="0_);[Red]\(0\)"/>
    <numFmt numFmtId="198" formatCode="m/d;@"/>
    <numFmt numFmtId="199" formatCode="#,##0_);\(#,##0\)"/>
    <numFmt numFmtId="200" formatCode="#,##0\ "/>
    <numFmt numFmtId="201" formatCode="[$-404]ee/mm/dd"/>
    <numFmt numFmtId="202" formatCode="yy/m/d"/>
    <numFmt numFmtId="203" formatCode="#,##0.00_);[Red]\(#,##0.00\)"/>
  </numFmts>
  <fonts count="29">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sz val="12"/>
      <color indexed="8"/>
      <name val="標楷體"/>
      <family val="4"/>
    </font>
    <font>
      <b/>
      <sz val="18"/>
      <name val="標楷體"/>
      <family val="4"/>
    </font>
    <font>
      <b/>
      <sz val="14"/>
      <color indexed="10"/>
      <name val="標楷體"/>
      <family val="4"/>
    </font>
    <font>
      <b/>
      <sz val="12"/>
      <color indexed="8"/>
      <name val="標楷體"/>
      <family val="4"/>
    </font>
    <font>
      <b/>
      <sz val="12"/>
      <name val="標楷體"/>
      <family val="4"/>
    </font>
    <font>
      <b/>
      <sz val="16"/>
      <name val="標楷體"/>
      <family val="4"/>
    </font>
    <font>
      <sz val="10"/>
      <name val="Helv"/>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57">
    <xf numFmtId="0" fontId="0" fillId="0" borderId="0" xfId="0" applyAlignment="1">
      <alignment/>
    </xf>
    <xf numFmtId="0" fontId="4" fillId="0" borderId="0" xfId="0" applyFont="1" applyBorder="1" applyAlignment="1">
      <alignment vertical="center" wrapText="1"/>
    </xf>
    <xf numFmtId="0" fontId="4" fillId="0" borderId="0" xfId="0" applyFont="1" applyAlignment="1">
      <alignment vertical="top" wrapText="1"/>
    </xf>
    <xf numFmtId="0" fontId="4" fillId="0" borderId="0" xfId="0" applyFont="1" applyFill="1" applyAlignment="1">
      <alignment vertical="top" wrapText="1"/>
    </xf>
    <xf numFmtId="189" fontId="4" fillId="0" borderId="0" xfId="0" applyNumberFormat="1" applyFont="1" applyAlignment="1">
      <alignment horizontal="right" vertical="center"/>
    </xf>
    <xf numFmtId="189" fontId="5" fillId="0" borderId="10" xfId="0" applyNumberFormat="1" applyFont="1" applyBorder="1" applyAlignment="1">
      <alignment horizontal="right" vertical="center"/>
    </xf>
    <xf numFmtId="49" fontId="4" fillId="0" borderId="0" xfId="0" applyNumberFormat="1" applyFont="1" applyAlignment="1">
      <alignment horizontal="right" vertical="center"/>
    </xf>
    <xf numFmtId="49" fontId="5" fillId="0" borderId="10" xfId="0" applyNumberFormat="1" applyFont="1" applyBorder="1" applyAlignment="1">
      <alignment horizontal="center" vertical="center"/>
    </xf>
    <xf numFmtId="189" fontId="4" fillId="0" borderId="10" xfId="38" applyNumberFormat="1" applyFont="1" applyBorder="1" applyAlignment="1">
      <alignment horizontal="right" vertical="center"/>
    </xf>
    <xf numFmtId="182" fontId="5" fillId="0" borderId="10" xfId="0" applyNumberFormat="1" applyFont="1" applyBorder="1" applyAlignment="1">
      <alignment horizontal="center" vertical="center"/>
    </xf>
    <xf numFmtId="17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37" applyFont="1" applyBorder="1" applyAlignment="1">
      <alignment horizontal="left" vertical="center" wrapText="1"/>
      <protection/>
    </xf>
    <xf numFmtId="0" fontId="5" fillId="0" borderId="10" xfId="0" applyFont="1" applyFill="1" applyBorder="1" applyAlignment="1">
      <alignment horizontal="left" vertical="center" wrapText="1" indent="1"/>
    </xf>
    <xf numFmtId="189" fontId="5" fillId="0" borderId="10" xfId="0" applyNumberFormat="1" applyFont="1" applyFill="1" applyBorder="1" applyAlignment="1">
      <alignment horizontal="right" vertical="center"/>
    </xf>
    <xf numFmtId="185" fontId="5"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189" fontId="9" fillId="0" borderId="1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0" xfId="0" applyNumberFormat="1" applyFont="1" applyBorder="1" applyAlignment="1">
      <alignment horizontal="center" vertical="center" wrapText="1"/>
    </xf>
    <xf numFmtId="0" fontId="4" fillId="0" borderId="0" xfId="35" applyFont="1" applyFill="1" applyAlignment="1">
      <alignment vertical="top" wrapText="1"/>
      <protection/>
    </xf>
    <xf numFmtId="0" fontId="4" fillId="0" borderId="0" xfId="35" applyFont="1" applyAlignment="1">
      <alignment vertical="top" wrapText="1"/>
      <protection/>
    </xf>
    <xf numFmtId="0" fontId="4" fillId="0" borderId="0" xfId="35" applyFont="1" applyBorder="1" applyAlignment="1">
      <alignment vertical="center" wrapText="1"/>
      <protection/>
    </xf>
    <xf numFmtId="0" fontId="9" fillId="0" borderId="10" xfId="35" applyFont="1" applyFill="1" applyBorder="1" applyAlignment="1">
      <alignment horizontal="center" vertical="center" wrapText="1"/>
      <protection/>
    </xf>
    <xf numFmtId="0" fontId="9" fillId="0" borderId="10" xfId="35" applyFont="1" applyBorder="1" applyAlignment="1">
      <alignment horizontal="center" vertical="center" wrapText="1"/>
      <protection/>
    </xf>
    <xf numFmtId="189" fontId="9" fillId="0" borderId="10" xfId="35" applyNumberFormat="1" applyFont="1" applyBorder="1" applyAlignment="1">
      <alignment horizontal="center" vertical="center"/>
      <protection/>
    </xf>
    <xf numFmtId="49" fontId="9" fillId="0" borderId="10" xfId="35" applyNumberFormat="1" applyFont="1" applyBorder="1" applyAlignment="1">
      <alignment horizontal="center" vertical="center"/>
      <protection/>
    </xf>
    <xf numFmtId="189" fontId="8" fillId="0" borderId="10" xfId="35" applyNumberFormat="1" applyFont="1" applyBorder="1" applyAlignment="1">
      <alignment horizontal="right" vertical="center"/>
      <protection/>
    </xf>
    <xf numFmtId="49" fontId="5" fillId="0" borderId="10" xfId="35" applyNumberFormat="1" applyFont="1" applyBorder="1" applyAlignment="1">
      <alignment horizontal="center" vertical="center"/>
      <protection/>
    </xf>
    <xf numFmtId="0" fontId="5" fillId="0" borderId="10" xfId="35" applyFont="1" applyFill="1" applyBorder="1" applyAlignment="1">
      <alignment horizontal="left" vertical="center" wrapText="1" indent="1"/>
      <protection/>
    </xf>
    <xf numFmtId="0" fontId="5" fillId="0" borderId="10" xfId="35" applyFont="1" applyBorder="1" applyAlignment="1">
      <alignment horizontal="left" vertical="center" wrapText="1"/>
      <protection/>
    </xf>
    <xf numFmtId="0" fontId="5" fillId="0" borderId="10" xfId="35" applyFont="1" applyFill="1" applyBorder="1" applyAlignment="1">
      <alignment horizontal="left" vertical="center" wrapText="1"/>
      <protection/>
    </xf>
    <xf numFmtId="189" fontId="5" fillId="0" borderId="10" xfId="35" applyNumberFormat="1" applyFont="1" applyBorder="1" applyAlignment="1">
      <alignment horizontal="right" vertical="center"/>
      <protection/>
    </xf>
    <xf numFmtId="179" fontId="5" fillId="0" borderId="10" xfId="35" applyNumberFormat="1" applyFont="1" applyBorder="1" applyAlignment="1">
      <alignment horizontal="center" vertical="center"/>
      <protection/>
    </xf>
    <xf numFmtId="189" fontId="5" fillId="0" borderId="10" xfId="35" applyNumberFormat="1" applyFont="1" applyFill="1" applyBorder="1" applyAlignment="1">
      <alignment horizontal="right" vertical="center"/>
      <protection/>
    </xf>
    <xf numFmtId="185" fontId="5" fillId="0" borderId="10" xfId="35" applyNumberFormat="1" applyFont="1" applyFill="1" applyBorder="1" applyAlignment="1">
      <alignment horizontal="center" vertical="center"/>
      <protection/>
    </xf>
    <xf numFmtId="0" fontId="5" fillId="0" borderId="0" xfId="35" applyFont="1" applyFill="1" applyBorder="1" applyAlignment="1">
      <alignment horizontal="left" vertical="center" wrapText="1" indent="1"/>
      <protection/>
    </xf>
    <xf numFmtId="0" fontId="5" fillId="0" borderId="0" xfId="35" applyFont="1" applyFill="1" applyBorder="1" applyAlignment="1">
      <alignment horizontal="left" vertical="center" wrapText="1"/>
      <protection/>
    </xf>
    <xf numFmtId="189" fontId="5" fillId="0" borderId="0" xfId="35" applyNumberFormat="1" applyFont="1" applyFill="1" applyBorder="1" applyAlignment="1">
      <alignment horizontal="right" vertical="center"/>
      <protection/>
    </xf>
    <xf numFmtId="185" fontId="5" fillId="0" borderId="0" xfId="35" applyNumberFormat="1" applyFont="1" applyFill="1" applyBorder="1" applyAlignment="1">
      <alignment horizontal="center" vertical="center"/>
      <protection/>
    </xf>
    <xf numFmtId="49" fontId="4" fillId="0" borderId="0" xfId="35" applyNumberFormat="1" applyFont="1" applyAlignment="1">
      <alignment horizontal="right" vertical="center"/>
      <protection/>
    </xf>
    <xf numFmtId="189" fontId="4" fillId="0" borderId="0" xfId="35" applyNumberFormat="1" applyFont="1" applyAlignment="1">
      <alignment horizontal="right" vertical="center"/>
      <protection/>
    </xf>
    <xf numFmtId="0" fontId="4" fillId="0" borderId="0" xfId="0" applyFont="1" applyAlignment="1">
      <alignment vertical="top"/>
    </xf>
    <xf numFmtId="0" fontId="8" fillId="0" borderId="11" xfId="0" applyFont="1" applyFill="1" applyBorder="1" applyAlignment="1">
      <alignment horizontal="left" vertical="center" wrapText="1" indent="1"/>
    </xf>
    <xf numFmtId="0" fontId="8" fillId="0" borderId="12"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189" fontId="7" fillId="0" borderId="0" xfId="0" applyNumberFormat="1" applyFont="1" applyAlignment="1">
      <alignment horizontal="center" vertical="center"/>
    </xf>
    <xf numFmtId="0" fontId="6" fillId="0" borderId="0" xfId="0" applyFont="1" applyAlignment="1">
      <alignment horizontal="center" vertical="top" wrapText="1"/>
    </xf>
    <xf numFmtId="0" fontId="10" fillId="0" borderId="14" xfId="0" applyFont="1" applyBorder="1" applyAlignment="1">
      <alignment horizontal="center" vertical="top" wrapText="1"/>
    </xf>
    <xf numFmtId="0" fontId="4" fillId="0" borderId="0" xfId="35" applyFont="1" applyFill="1" applyAlignment="1">
      <alignment horizontal="left" vertical="top" wrapText="1"/>
      <protection/>
    </xf>
    <xf numFmtId="189" fontId="7" fillId="0" borderId="0" xfId="35" applyNumberFormat="1" applyFont="1" applyAlignment="1">
      <alignment horizontal="center" vertical="center"/>
      <protection/>
    </xf>
    <xf numFmtId="0" fontId="6" fillId="0" borderId="0" xfId="35" applyFont="1" applyAlignment="1">
      <alignment horizontal="center" vertical="top" wrapText="1"/>
      <protection/>
    </xf>
    <xf numFmtId="0" fontId="10" fillId="0" borderId="14" xfId="35" applyFont="1" applyBorder="1" applyAlignment="1">
      <alignment horizontal="center" vertical="top" wrapText="1"/>
      <protection/>
    </xf>
    <xf numFmtId="201" fontId="4" fillId="0" borderId="11" xfId="36" applyNumberFormat="1" applyFont="1" applyBorder="1" applyAlignment="1">
      <alignment horizontal="right" vertical="center" shrinkToFit="1"/>
      <protection/>
    </xf>
    <xf numFmtId="201" fontId="4" fillId="0" borderId="10" xfId="36" applyNumberFormat="1" applyFont="1" applyBorder="1" applyAlignment="1">
      <alignment horizontal="right" vertical="center" shrinkToFit="1"/>
      <protection/>
    </xf>
  </cellXfs>
  <cellStyles count="54">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99年度內政部主管補助縣市團體個人季報(營建更正版990414)" xfId="35"/>
    <cellStyle name="一般_家防" xfId="36"/>
    <cellStyle name="一般_格式1" xfId="37"/>
    <cellStyle name="Comma" xfId="38"/>
    <cellStyle name="千分位 2"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44"/>
  </sheetPr>
  <dimension ref="A1:E35"/>
  <sheetViews>
    <sheetView view="pageBreakPreview" zoomScale="90" zoomScaleSheetLayoutView="90" workbookViewId="0" topLeftCell="A1">
      <selection activeCell="A7" sqref="A7:C8"/>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1</v>
      </c>
      <c r="E1" s="48"/>
    </row>
    <row r="2" spans="1:5" ht="34.5" customHeight="1">
      <c r="A2" s="49" t="s">
        <v>3</v>
      </c>
      <c r="B2" s="49"/>
      <c r="C2" s="49"/>
      <c r="D2" s="49"/>
      <c r="E2" s="49"/>
    </row>
    <row r="3" spans="1:5" ht="30.75" customHeight="1">
      <c r="A3" s="50" t="s">
        <v>62</v>
      </c>
      <c r="B3" s="50"/>
      <c r="C3" s="50"/>
      <c r="D3" s="50"/>
      <c r="E3" s="50"/>
    </row>
    <row r="4" spans="1:5" ht="45" customHeight="1">
      <c r="A4" s="17" t="s">
        <v>18</v>
      </c>
      <c r="B4" s="18" t="s">
        <v>0</v>
      </c>
      <c r="C4" s="18" t="s">
        <v>19</v>
      </c>
      <c r="D4" s="19" t="s">
        <v>20</v>
      </c>
      <c r="E4" s="20" t="s">
        <v>21</v>
      </c>
    </row>
    <row r="5" spans="1:5" ht="54" customHeight="1">
      <c r="A5" s="45" t="s">
        <v>23</v>
      </c>
      <c r="B5" s="46"/>
      <c r="C5" s="47"/>
      <c r="D5" s="5"/>
      <c r="E5" s="7"/>
    </row>
    <row r="6" spans="1:5" ht="54" customHeight="1">
      <c r="A6" s="14" t="s">
        <v>2</v>
      </c>
      <c r="B6" s="11" t="s">
        <v>7</v>
      </c>
      <c r="C6" s="12" t="s">
        <v>8</v>
      </c>
      <c r="D6" s="8">
        <v>10000</v>
      </c>
      <c r="E6" s="7" t="s">
        <v>22</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3" ht="45" customHeight="1">
      <c r="A33" s="3" t="s">
        <v>4</v>
      </c>
      <c r="C33" s="2" t="s">
        <v>5</v>
      </c>
    </row>
    <row r="34" ht="45" customHeight="1">
      <c r="A34" s="3" t="s">
        <v>17</v>
      </c>
    </row>
    <row r="35" ht="45" customHeight="1">
      <c r="A35" s="3" t="s">
        <v>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&amp;C民政司-&amp;P</oddFooter>
  </headerFooter>
</worksheet>
</file>

<file path=xl/worksheets/sheet10.xml><?xml version="1.0" encoding="utf-8"?>
<worksheet xmlns="http://schemas.openxmlformats.org/spreadsheetml/2006/main" xmlns:r="http://schemas.openxmlformats.org/officeDocument/2006/relationships">
  <sheetPr codeName="Sheet12">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44</v>
      </c>
      <c r="B5" s="46"/>
      <c r="C5" s="47"/>
      <c r="D5" s="5"/>
      <c r="E5" s="7"/>
    </row>
    <row r="6" spans="1:5" ht="54" customHeight="1">
      <c r="A6" s="14" t="s">
        <v>45</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&amp;C營建署-&amp;P</oddFooter>
  </headerFooter>
</worksheet>
</file>

<file path=xl/worksheets/sheet11.xml><?xml version="1.0" encoding="utf-8"?>
<worksheet xmlns="http://schemas.openxmlformats.org/spreadsheetml/2006/main" xmlns:r="http://schemas.openxmlformats.org/officeDocument/2006/relationships">
  <sheetPr codeName="Sheet25">
    <tabColor indexed="42"/>
  </sheetPr>
  <dimension ref="A1:E23"/>
  <sheetViews>
    <sheetView view="pageBreakPreview" zoomScale="90" zoomScaleSheetLayoutView="90" workbookViewId="0" topLeftCell="A1">
      <selection activeCell="B8" sqref="B8"/>
    </sheetView>
  </sheetViews>
  <sheetFormatPr defaultColWidth="9.00390625" defaultRowHeight="45" customHeight="1"/>
  <cols>
    <col min="1" max="1" width="17.50390625" style="22" customWidth="1"/>
    <col min="2" max="2" width="24.25390625" style="23" customWidth="1"/>
    <col min="3" max="3" width="32.125" style="23" customWidth="1"/>
    <col min="4" max="4" width="17.75390625" style="43" customWidth="1"/>
    <col min="5" max="5" width="18.625" style="42" customWidth="1"/>
    <col min="6" max="16384" width="9.00390625" style="24" customWidth="1"/>
  </cols>
  <sheetData>
    <row r="1" spans="4:5" ht="23.25" customHeight="1">
      <c r="D1" s="52" t="s">
        <v>1</v>
      </c>
      <c r="E1" s="52"/>
    </row>
    <row r="2" spans="1:5" ht="34.5" customHeight="1">
      <c r="A2" s="53" t="s">
        <v>3</v>
      </c>
      <c r="B2" s="53"/>
      <c r="C2" s="53"/>
      <c r="D2" s="53"/>
      <c r="E2" s="53"/>
    </row>
    <row r="3" spans="1:5" ht="30.75" customHeight="1">
      <c r="A3" s="54" t="s">
        <v>62</v>
      </c>
      <c r="B3" s="54"/>
      <c r="C3" s="54"/>
      <c r="D3" s="54"/>
      <c r="E3" s="54"/>
    </row>
    <row r="4" spans="1:5" ht="45" customHeight="1">
      <c r="A4" s="25" t="s">
        <v>63</v>
      </c>
      <c r="B4" s="26" t="s">
        <v>0</v>
      </c>
      <c r="C4" s="26" t="s">
        <v>64</v>
      </c>
      <c r="D4" s="27" t="s">
        <v>65</v>
      </c>
      <c r="E4" s="28" t="s">
        <v>66</v>
      </c>
    </row>
    <row r="5" spans="1:5" ht="54" customHeight="1">
      <c r="A5" s="45" t="s">
        <v>98</v>
      </c>
      <c r="B5" s="46"/>
      <c r="C5" s="47"/>
      <c r="D5" s="29">
        <f>+D6</f>
        <v>1746096</v>
      </c>
      <c r="E5" s="30"/>
    </row>
    <row r="6" spans="1:5" ht="54" customHeight="1">
      <c r="A6" s="31" t="s">
        <v>67</v>
      </c>
      <c r="B6" s="32"/>
      <c r="C6" s="33" t="s">
        <v>68</v>
      </c>
      <c r="D6" s="8">
        <f>SUM(D7:D19)</f>
        <v>1746096</v>
      </c>
      <c r="E6" s="30" t="s">
        <v>69</v>
      </c>
    </row>
    <row r="7" spans="1:5" ht="54" customHeight="1">
      <c r="A7" s="31"/>
      <c r="B7" s="32" t="s">
        <v>70</v>
      </c>
      <c r="C7" s="33"/>
      <c r="D7" s="8">
        <v>433560</v>
      </c>
      <c r="E7" s="30"/>
    </row>
    <row r="8" spans="1:5" ht="54" customHeight="1">
      <c r="A8" s="31"/>
      <c r="B8" s="13" t="s">
        <v>71</v>
      </c>
      <c r="C8" s="13"/>
      <c r="D8" s="34">
        <v>84528</v>
      </c>
      <c r="E8" s="35"/>
    </row>
    <row r="9" spans="1:5" ht="54" customHeight="1">
      <c r="A9" s="31"/>
      <c r="B9" s="33" t="s">
        <v>72</v>
      </c>
      <c r="C9" s="33"/>
      <c r="D9" s="36">
        <v>216360</v>
      </c>
      <c r="E9" s="37"/>
    </row>
    <row r="10" spans="1:5" ht="54" customHeight="1">
      <c r="A10" s="31"/>
      <c r="B10" s="33" t="s">
        <v>73</v>
      </c>
      <c r="C10" s="33"/>
      <c r="D10" s="36">
        <v>155088</v>
      </c>
      <c r="E10" s="37"/>
    </row>
    <row r="11" spans="1:5" ht="54" customHeight="1">
      <c r="A11" s="31"/>
      <c r="B11" s="33" t="s">
        <v>74</v>
      </c>
      <c r="C11" s="33"/>
      <c r="D11" s="36">
        <v>86544</v>
      </c>
      <c r="E11" s="37"/>
    </row>
    <row r="12" spans="1:5" ht="54" customHeight="1">
      <c r="A12" s="31"/>
      <c r="B12" s="33" t="s">
        <v>75</v>
      </c>
      <c r="C12" s="33"/>
      <c r="D12" s="36">
        <v>129816</v>
      </c>
      <c r="E12" s="37"/>
    </row>
    <row r="13" spans="1:5" ht="54" customHeight="1">
      <c r="A13" s="31"/>
      <c r="B13" s="33" t="s">
        <v>76</v>
      </c>
      <c r="C13" s="33"/>
      <c r="D13" s="36">
        <v>34392</v>
      </c>
      <c r="E13" s="37"/>
    </row>
    <row r="14" spans="1:5" ht="54" customHeight="1">
      <c r="A14" s="31"/>
      <c r="B14" s="33" t="s">
        <v>77</v>
      </c>
      <c r="C14" s="33"/>
      <c r="D14" s="36">
        <v>151452</v>
      </c>
      <c r="E14" s="37"/>
    </row>
    <row r="15" spans="1:5" ht="54" customHeight="1">
      <c r="A15" s="31"/>
      <c r="B15" s="33" t="s">
        <v>78</v>
      </c>
      <c r="C15" s="33"/>
      <c r="D15" s="36">
        <v>64908</v>
      </c>
      <c r="E15" s="37"/>
    </row>
    <row r="16" spans="1:5" ht="54" customHeight="1">
      <c r="A16" s="31"/>
      <c r="B16" s="33" t="s">
        <v>79</v>
      </c>
      <c r="C16" s="33"/>
      <c r="D16" s="36">
        <v>108180</v>
      </c>
      <c r="E16" s="37"/>
    </row>
    <row r="17" spans="1:5" ht="54" customHeight="1">
      <c r="A17" s="31"/>
      <c r="B17" s="33" t="s">
        <v>80</v>
      </c>
      <c r="C17" s="33"/>
      <c r="D17" s="36">
        <v>108180</v>
      </c>
      <c r="E17" s="37"/>
    </row>
    <row r="18" spans="1:5" ht="54" customHeight="1">
      <c r="A18" s="31"/>
      <c r="B18" s="33" t="s">
        <v>81</v>
      </c>
      <c r="C18" s="33"/>
      <c r="D18" s="36">
        <v>64908</v>
      </c>
      <c r="E18" s="37"/>
    </row>
    <row r="19" spans="1:5" ht="54" customHeight="1">
      <c r="A19" s="31"/>
      <c r="B19" s="33" t="s">
        <v>82</v>
      </c>
      <c r="C19" s="33"/>
      <c r="D19" s="36">
        <v>108180</v>
      </c>
      <c r="E19" s="37"/>
    </row>
    <row r="20" spans="1:5" ht="54" customHeight="1">
      <c r="A20" s="38"/>
      <c r="B20" s="39"/>
      <c r="C20" s="39"/>
      <c r="D20" s="40"/>
      <c r="E20" s="41"/>
    </row>
    <row r="21" spans="1:4" ht="45" customHeight="1">
      <c r="A21" s="22" t="s">
        <v>83</v>
      </c>
      <c r="C21" s="23" t="s">
        <v>5</v>
      </c>
      <c r="D21" s="23" t="s">
        <v>39</v>
      </c>
    </row>
    <row r="22" spans="1:2" ht="45" customHeight="1">
      <c r="A22" s="51" t="s">
        <v>84</v>
      </c>
      <c r="B22" s="51"/>
    </row>
    <row r="23" spans="1:2" ht="45" customHeight="1">
      <c r="A23" s="51" t="s">
        <v>85</v>
      </c>
      <c r="B23" s="51"/>
    </row>
  </sheetData>
  <mergeCells count="6">
    <mergeCell ref="A23:B23"/>
    <mergeCell ref="A22:B22"/>
    <mergeCell ref="D1:E1"/>
    <mergeCell ref="A2:E2"/>
    <mergeCell ref="A3:E3"/>
    <mergeCell ref="A5:C5"/>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&amp;C營建建設基金-&amp;P</oddFooter>
  </headerFooter>
</worksheet>
</file>

<file path=xl/worksheets/sheet12.xml><?xml version="1.0" encoding="utf-8"?>
<worksheet xmlns="http://schemas.openxmlformats.org/spreadsheetml/2006/main" xmlns:r="http://schemas.openxmlformats.org/officeDocument/2006/relationships">
  <sheetPr codeName="Sheet13">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46</v>
      </c>
      <c r="B5" s="46"/>
      <c r="C5" s="47"/>
      <c r="D5" s="5"/>
      <c r="E5" s="7"/>
    </row>
    <row r="6" spans="1:5" ht="54" customHeight="1">
      <c r="A6" s="14" t="s">
        <v>47</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&amp;C警政署-&amp;P</oddFooter>
  </headerFooter>
</worksheet>
</file>

<file path=xl/worksheets/sheet13.xml><?xml version="1.0" encoding="utf-8"?>
<worksheet xmlns="http://schemas.openxmlformats.org/spreadsheetml/2006/main" xmlns:r="http://schemas.openxmlformats.org/officeDocument/2006/relationships">
  <sheetPr codeName="Sheet17">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48</v>
      </c>
      <c r="B5" s="46"/>
      <c r="C5" s="47"/>
      <c r="D5" s="5"/>
      <c r="E5" s="7"/>
    </row>
    <row r="6" spans="1:5" ht="54" customHeight="1">
      <c r="A6" s="14" t="s">
        <v>49</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&amp;C警大-&amp;P</oddFooter>
  </headerFooter>
</worksheet>
</file>

<file path=xl/worksheets/sheet14.xml><?xml version="1.0" encoding="utf-8"?>
<worksheet xmlns="http://schemas.openxmlformats.org/spreadsheetml/2006/main" xmlns:r="http://schemas.openxmlformats.org/officeDocument/2006/relationships">
  <sheetPr codeName="Sheet16">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50</v>
      </c>
      <c r="B5" s="46"/>
      <c r="C5" s="47"/>
      <c r="D5" s="5"/>
      <c r="E5" s="7"/>
    </row>
    <row r="6" spans="1:5" ht="54" customHeight="1">
      <c r="A6" s="14" t="s">
        <v>51</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&amp;C消防署-&amp;P</oddFooter>
  </headerFooter>
</worksheet>
</file>

<file path=xl/worksheets/sheet15.xml><?xml version="1.0" encoding="utf-8"?>
<worksheet xmlns="http://schemas.openxmlformats.org/spreadsheetml/2006/main" xmlns:r="http://schemas.openxmlformats.org/officeDocument/2006/relationships">
  <sheetPr codeName="Sheet15">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52</v>
      </c>
      <c r="B5" s="46"/>
      <c r="C5" s="47"/>
      <c r="D5" s="5"/>
      <c r="E5" s="7"/>
    </row>
    <row r="6" spans="1:5" ht="54" customHeight="1">
      <c r="A6" s="14" t="s">
        <v>53</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&amp;C役政署-&amp;P</oddFooter>
  </headerFooter>
</worksheet>
</file>

<file path=xl/worksheets/sheet16.xml><?xml version="1.0" encoding="utf-8"?>
<worksheet xmlns="http://schemas.openxmlformats.org/spreadsheetml/2006/main" xmlns:r="http://schemas.openxmlformats.org/officeDocument/2006/relationships">
  <sheetPr codeName="Sheet14">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54</v>
      </c>
      <c r="B5" s="46"/>
      <c r="C5" s="47"/>
      <c r="D5" s="5"/>
      <c r="E5" s="7"/>
    </row>
    <row r="6" spans="1:5" ht="54" customHeight="1">
      <c r="A6" s="14" t="s">
        <v>55</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&amp;C移民署-&amp;P</oddFooter>
  </headerFooter>
</worksheet>
</file>

<file path=xl/worksheets/sheet17.xml><?xml version="1.0" encoding="utf-8"?>
<worksheet xmlns="http://schemas.openxmlformats.org/spreadsheetml/2006/main" xmlns:r="http://schemas.openxmlformats.org/officeDocument/2006/relationships">
  <sheetPr codeName="Sheet20">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56</v>
      </c>
      <c r="B5" s="46"/>
      <c r="C5" s="47"/>
      <c r="D5" s="5"/>
      <c r="E5" s="7"/>
    </row>
    <row r="6" spans="1:5" ht="54" customHeight="1">
      <c r="A6" s="14" t="s">
        <v>57</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&amp;C建研所-&amp;P</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58</v>
      </c>
      <c r="B5" s="46"/>
      <c r="C5" s="47"/>
      <c r="D5" s="5"/>
      <c r="E5" s="7"/>
    </row>
    <row r="6" spans="1:5" ht="54" customHeight="1">
      <c r="A6" s="14" t="s">
        <v>59</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&amp;C空勤-&amp;P</oddFooter>
  </headerFooter>
</worksheet>
</file>

<file path=xl/worksheets/sheet19.xml><?xml version="1.0" encoding="utf-8"?>
<worksheet xmlns="http://schemas.openxmlformats.org/spreadsheetml/2006/main" xmlns:r="http://schemas.openxmlformats.org/officeDocument/2006/relationships">
  <sheetPr codeName="Sheet19">
    <tabColor indexed="42"/>
  </sheetPr>
  <dimension ref="A1:E35"/>
  <sheetViews>
    <sheetView view="pageBreakPreview" zoomScale="90" zoomScaleSheetLayoutView="90" workbookViewId="0" topLeftCell="A1">
      <selection activeCell="C7" sqref="C7"/>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60</v>
      </c>
      <c r="B5" s="46"/>
      <c r="C5" s="47"/>
      <c r="D5" s="5"/>
      <c r="E5" s="7"/>
    </row>
    <row r="6" spans="1:5" ht="54" customHeight="1">
      <c r="A6" s="14" t="s">
        <v>61</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&amp;C兒童局-&amp;P</oddFooter>
  </headerFooter>
</worksheet>
</file>

<file path=xl/worksheets/sheet2.xml><?xml version="1.0" encoding="utf-8"?>
<worksheet xmlns="http://schemas.openxmlformats.org/spreadsheetml/2006/main" xmlns:r="http://schemas.openxmlformats.org/officeDocument/2006/relationships">
  <sheetPr codeName="Sheet10">
    <tabColor indexed="44"/>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27</v>
      </c>
      <c r="B5" s="46"/>
      <c r="C5" s="47"/>
      <c r="D5" s="5"/>
      <c r="E5" s="7"/>
    </row>
    <row r="6" spans="1:5" ht="54" customHeight="1">
      <c r="A6" s="14" t="s">
        <v>28</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3" ht="45" customHeight="1">
      <c r="A33" s="3" t="s">
        <v>13</v>
      </c>
      <c r="C33" s="2" t="s">
        <v>14</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&amp;C地政司-&amp;P</oddFooter>
  </headerFooter>
</worksheet>
</file>

<file path=xl/worksheets/sheet3.xml><?xml version="1.0" encoding="utf-8"?>
<worksheet xmlns="http://schemas.openxmlformats.org/spreadsheetml/2006/main" xmlns:r="http://schemas.openxmlformats.org/officeDocument/2006/relationships">
  <sheetPr codeName="Sheet9">
    <tabColor indexed="44"/>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30</v>
      </c>
      <c r="B5" s="46"/>
      <c r="C5" s="47"/>
      <c r="D5" s="5"/>
      <c r="E5" s="7"/>
    </row>
    <row r="6" spans="1:5" ht="54" customHeight="1">
      <c r="A6" s="14" t="s">
        <v>29</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3" ht="45" customHeight="1">
      <c r="A33" s="3" t="s">
        <v>13</v>
      </c>
      <c r="C33" s="2" t="s">
        <v>14</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&amp;C社會司-&amp;P</oddFooter>
  </headerFooter>
</worksheet>
</file>

<file path=xl/worksheets/sheet4.xml><?xml version="1.0" encoding="utf-8"?>
<worksheet xmlns="http://schemas.openxmlformats.org/spreadsheetml/2006/main" xmlns:r="http://schemas.openxmlformats.org/officeDocument/2006/relationships">
  <sheetPr codeName="Sheet8">
    <tabColor indexed="44"/>
  </sheetPr>
  <dimension ref="A1:E100"/>
  <sheetViews>
    <sheetView tabSelected="1" view="pageBreakPreview" zoomScale="90" zoomScaleSheetLayoutView="90" workbookViewId="0" topLeftCell="A1">
      <selection activeCell="D98" sqref="D98"/>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31</v>
      </c>
      <c r="B5" s="46"/>
      <c r="C5" s="47"/>
      <c r="D5" s="5">
        <f>SUM(D6:D97)</f>
        <v>32274915</v>
      </c>
      <c r="E5" s="7"/>
    </row>
    <row r="6" spans="1:5" ht="54" customHeight="1">
      <c r="A6" s="14" t="s">
        <v>32</v>
      </c>
      <c r="B6" s="14" t="s">
        <v>105</v>
      </c>
      <c r="C6" s="14" t="s">
        <v>106</v>
      </c>
      <c r="D6" s="5">
        <v>115100</v>
      </c>
      <c r="E6" s="56">
        <v>40269</v>
      </c>
    </row>
    <row r="7" spans="1:5" ht="54" customHeight="1">
      <c r="A7" s="14" t="s">
        <v>32</v>
      </c>
      <c r="B7" s="14" t="s">
        <v>107</v>
      </c>
      <c r="C7" s="14" t="s">
        <v>108</v>
      </c>
      <c r="D7" s="5">
        <v>482405</v>
      </c>
      <c r="E7" s="56">
        <v>40269</v>
      </c>
    </row>
    <row r="8" spans="1:5" ht="54" customHeight="1">
      <c r="A8" s="14" t="s">
        <v>32</v>
      </c>
      <c r="B8" s="14" t="s">
        <v>109</v>
      </c>
      <c r="C8" s="14" t="s">
        <v>110</v>
      </c>
      <c r="D8" s="5">
        <v>235750</v>
      </c>
      <c r="E8" s="56">
        <v>40269</v>
      </c>
    </row>
    <row r="9" spans="1:5" ht="54" customHeight="1">
      <c r="A9" s="14" t="s">
        <v>32</v>
      </c>
      <c r="B9" s="14" t="s">
        <v>105</v>
      </c>
      <c r="C9" s="14" t="s">
        <v>111</v>
      </c>
      <c r="D9" s="5">
        <v>497200</v>
      </c>
      <c r="E9" s="55">
        <v>40269</v>
      </c>
    </row>
    <row r="10" spans="1:5" ht="54" customHeight="1">
      <c r="A10" s="14" t="s">
        <v>32</v>
      </c>
      <c r="B10" s="14" t="s">
        <v>109</v>
      </c>
      <c r="C10" s="14" t="s">
        <v>110</v>
      </c>
      <c r="D10" s="5">
        <v>180000</v>
      </c>
      <c r="E10" s="56">
        <v>40269</v>
      </c>
    </row>
    <row r="11" spans="1:5" ht="54" customHeight="1">
      <c r="A11" s="14" t="s">
        <v>32</v>
      </c>
      <c r="B11" s="14" t="s">
        <v>112</v>
      </c>
      <c r="C11" s="14" t="s">
        <v>113</v>
      </c>
      <c r="D11" s="5">
        <v>119000</v>
      </c>
      <c r="E11" s="56">
        <v>40275</v>
      </c>
    </row>
    <row r="12" spans="1:5" ht="54" customHeight="1">
      <c r="A12" s="14" t="s">
        <v>32</v>
      </c>
      <c r="B12" s="14" t="s">
        <v>114</v>
      </c>
      <c r="C12" s="14" t="s">
        <v>115</v>
      </c>
      <c r="D12" s="5">
        <v>60000</v>
      </c>
      <c r="E12" s="56">
        <v>40275</v>
      </c>
    </row>
    <row r="13" spans="1:5" ht="54" customHeight="1">
      <c r="A13" s="14" t="s">
        <v>32</v>
      </c>
      <c r="B13" s="14" t="s">
        <v>114</v>
      </c>
      <c r="C13" s="14" t="s">
        <v>116</v>
      </c>
      <c r="D13" s="5">
        <v>60000</v>
      </c>
      <c r="E13" s="56">
        <v>40275</v>
      </c>
    </row>
    <row r="14" spans="1:5" ht="54" customHeight="1">
      <c r="A14" s="14" t="s">
        <v>32</v>
      </c>
      <c r="B14" s="14" t="s">
        <v>117</v>
      </c>
      <c r="C14" s="14" t="s">
        <v>118</v>
      </c>
      <c r="D14" s="5">
        <v>850000</v>
      </c>
      <c r="E14" s="56">
        <v>40275</v>
      </c>
    </row>
    <row r="15" spans="1:5" ht="54" customHeight="1">
      <c r="A15" s="14" t="s">
        <v>32</v>
      </c>
      <c r="B15" s="14" t="s">
        <v>119</v>
      </c>
      <c r="C15" s="14" t="s">
        <v>120</v>
      </c>
      <c r="D15" s="5">
        <v>675000</v>
      </c>
      <c r="E15" s="56">
        <v>40275</v>
      </c>
    </row>
    <row r="16" spans="1:5" ht="54" customHeight="1">
      <c r="A16" s="14" t="s">
        <v>32</v>
      </c>
      <c r="B16" s="14" t="s">
        <v>119</v>
      </c>
      <c r="C16" s="14" t="s">
        <v>121</v>
      </c>
      <c r="D16" s="5">
        <v>610000</v>
      </c>
      <c r="E16" s="56">
        <v>40275</v>
      </c>
    </row>
    <row r="17" spans="1:5" ht="54" customHeight="1">
      <c r="A17" s="14" t="s">
        <v>32</v>
      </c>
      <c r="B17" s="14" t="s">
        <v>122</v>
      </c>
      <c r="C17" s="14" t="s">
        <v>123</v>
      </c>
      <c r="D17" s="5">
        <v>80000</v>
      </c>
      <c r="E17" s="56">
        <v>40275</v>
      </c>
    </row>
    <row r="18" spans="1:5" ht="54" customHeight="1">
      <c r="A18" s="14" t="s">
        <v>32</v>
      </c>
      <c r="B18" s="14" t="s">
        <v>124</v>
      </c>
      <c r="C18" s="14" t="s">
        <v>125</v>
      </c>
      <c r="D18" s="5">
        <v>680000</v>
      </c>
      <c r="E18" s="56">
        <v>40275</v>
      </c>
    </row>
    <row r="19" spans="1:5" ht="54" customHeight="1">
      <c r="A19" s="14" t="s">
        <v>32</v>
      </c>
      <c r="B19" s="14" t="s">
        <v>126</v>
      </c>
      <c r="C19" s="14" t="s">
        <v>127</v>
      </c>
      <c r="D19" s="5">
        <v>80000</v>
      </c>
      <c r="E19" s="56">
        <v>40275</v>
      </c>
    </row>
    <row r="20" spans="1:5" ht="54" customHeight="1">
      <c r="A20" s="14" t="s">
        <v>32</v>
      </c>
      <c r="B20" s="14" t="s">
        <v>128</v>
      </c>
      <c r="C20" s="14" t="s">
        <v>129</v>
      </c>
      <c r="D20" s="5">
        <v>80000</v>
      </c>
      <c r="E20" s="56">
        <v>40275</v>
      </c>
    </row>
    <row r="21" spans="1:5" ht="54" customHeight="1">
      <c r="A21" s="14" t="s">
        <v>32</v>
      </c>
      <c r="B21" s="14" t="s">
        <v>130</v>
      </c>
      <c r="C21" s="14" t="s">
        <v>131</v>
      </c>
      <c r="D21" s="5">
        <v>100000</v>
      </c>
      <c r="E21" s="56">
        <v>40275</v>
      </c>
    </row>
    <row r="22" spans="1:5" ht="54" customHeight="1">
      <c r="A22" s="14" t="s">
        <v>32</v>
      </c>
      <c r="B22" s="14" t="s">
        <v>105</v>
      </c>
      <c r="C22" s="14" t="s">
        <v>132</v>
      </c>
      <c r="D22" s="5">
        <v>490000</v>
      </c>
      <c r="E22" s="56">
        <v>40276</v>
      </c>
    </row>
    <row r="23" spans="1:5" ht="54" customHeight="1">
      <c r="A23" s="14" t="s">
        <v>32</v>
      </c>
      <c r="B23" s="14" t="s">
        <v>105</v>
      </c>
      <c r="C23" s="14" t="s">
        <v>133</v>
      </c>
      <c r="D23" s="5">
        <v>880500</v>
      </c>
      <c r="E23" s="56">
        <v>40276</v>
      </c>
    </row>
    <row r="24" spans="1:5" ht="54" customHeight="1">
      <c r="A24" s="14" t="s">
        <v>32</v>
      </c>
      <c r="B24" s="14" t="s">
        <v>134</v>
      </c>
      <c r="C24" s="14" t="s">
        <v>135</v>
      </c>
      <c r="D24" s="5">
        <v>432000</v>
      </c>
      <c r="E24" s="56">
        <v>40277</v>
      </c>
    </row>
    <row r="25" spans="1:5" ht="54" customHeight="1">
      <c r="A25" s="14" t="s">
        <v>32</v>
      </c>
      <c r="B25" s="14" t="s">
        <v>136</v>
      </c>
      <c r="C25" s="14" t="s">
        <v>137</v>
      </c>
      <c r="D25" s="5">
        <v>50000</v>
      </c>
      <c r="E25" s="56">
        <v>40282</v>
      </c>
    </row>
    <row r="26" spans="1:5" ht="54" customHeight="1">
      <c r="A26" s="14" t="s">
        <v>32</v>
      </c>
      <c r="B26" s="14" t="s">
        <v>138</v>
      </c>
      <c r="C26" s="14" t="s">
        <v>139</v>
      </c>
      <c r="D26" s="5">
        <v>150000</v>
      </c>
      <c r="E26" s="56">
        <v>40282</v>
      </c>
    </row>
    <row r="27" spans="1:5" ht="54" customHeight="1">
      <c r="A27" s="14" t="s">
        <v>32</v>
      </c>
      <c r="B27" s="14" t="s">
        <v>140</v>
      </c>
      <c r="C27" s="14" t="s">
        <v>141</v>
      </c>
      <c r="D27" s="5">
        <v>30000</v>
      </c>
      <c r="E27" s="56">
        <v>40282</v>
      </c>
    </row>
    <row r="28" spans="1:5" ht="54" customHeight="1">
      <c r="A28" s="14" t="s">
        <v>32</v>
      </c>
      <c r="B28" s="14" t="s">
        <v>142</v>
      </c>
      <c r="C28" s="14" t="s">
        <v>143</v>
      </c>
      <c r="D28" s="5">
        <v>70000</v>
      </c>
      <c r="E28" s="56">
        <v>40282</v>
      </c>
    </row>
    <row r="29" spans="1:5" ht="54" customHeight="1">
      <c r="A29" s="14" t="s">
        <v>32</v>
      </c>
      <c r="B29" s="14" t="s">
        <v>144</v>
      </c>
      <c r="C29" s="14" t="s">
        <v>145</v>
      </c>
      <c r="D29" s="5">
        <v>80000</v>
      </c>
      <c r="E29" s="56">
        <v>40282</v>
      </c>
    </row>
    <row r="30" spans="1:5" ht="54" customHeight="1">
      <c r="A30" s="14" t="s">
        <v>32</v>
      </c>
      <c r="B30" s="14" t="s">
        <v>105</v>
      </c>
      <c r="C30" s="14" t="s">
        <v>146</v>
      </c>
      <c r="D30" s="5">
        <v>80000</v>
      </c>
      <c r="E30" s="56">
        <v>40282</v>
      </c>
    </row>
    <row r="31" spans="1:5" ht="54" customHeight="1">
      <c r="A31" s="14" t="s">
        <v>32</v>
      </c>
      <c r="B31" s="14" t="s">
        <v>147</v>
      </c>
      <c r="C31" s="14" t="s">
        <v>148</v>
      </c>
      <c r="D31" s="5">
        <v>80000</v>
      </c>
      <c r="E31" s="56">
        <v>40282</v>
      </c>
    </row>
    <row r="32" spans="1:5" ht="54" customHeight="1">
      <c r="A32" s="14" t="s">
        <v>32</v>
      </c>
      <c r="B32" s="14" t="s">
        <v>149</v>
      </c>
      <c r="C32" s="14" t="s">
        <v>150</v>
      </c>
      <c r="D32" s="5">
        <v>100000</v>
      </c>
      <c r="E32" s="56">
        <v>40282</v>
      </c>
    </row>
    <row r="33" spans="1:5" ht="45" customHeight="1">
      <c r="A33" s="14" t="s">
        <v>32</v>
      </c>
      <c r="B33" s="14" t="s">
        <v>151</v>
      </c>
      <c r="C33" s="14" t="s">
        <v>152</v>
      </c>
      <c r="D33" s="5">
        <v>100000</v>
      </c>
      <c r="E33" s="56">
        <v>40282</v>
      </c>
    </row>
    <row r="34" spans="1:5" ht="45" customHeight="1">
      <c r="A34" s="14" t="s">
        <v>32</v>
      </c>
      <c r="B34" s="14" t="s">
        <v>153</v>
      </c>
      <c r="C34" s="14" t="s">
        <v>154</v>
      </c>
      <c r="D34" s="5">
        <v>459000</v>
      </c>
      <c r="E34" s="56">
        <v>40284</v>
      </c>
    </row>
    <row r="35" spans="1:5" ht="45" customHeight="1">
      <c r="A35" s="14" t="s">
        <v>32</v>
      </c>
      <c r="B35" s="14" t="s">
        <v>155</v>
      </c>
      <c r="C35" s="14" t="s">
        <v>156</v>
      </c>
      <c r="D35" s="5">
        <v>737000</v>
      </c>
      <c r="E35" s="56">
        <v>40284</v>
      </c>
    </row>
    <row r="36" spans="1:5" ht="45" customHeight="1">
      <c r="A36" s="14" t="s">
        <v>32</v>
      </c>
      <c r="B36" s="14" t="s">
        <v>105</v>
      </c>
      <c r="C36" s="14" t="s">
        <v>157</v>
      </c>
      <c r="D36" s="5">
        <v>710000</v>
      </c>
      <c r="E36" s="56">
        <v>40284</v>
      </c>
    </row>
    <row r="37" spans="1:5" ht="45" customHeight="1">
      <c r="A37" s="14" t="s">
        <v>32</v>
      </c>
      <c r="B37" s="14" t="s">
        <v>158</v>
      </c>
      <c r="C37" s="14" t="s">
        <v>159</v>
      </c>
      <c r="D37" s="5">
        <v>690000</v>
      </c>
      <c r="E37" s="56">
        <v>40284</v>
      </c>
    </row>
    <row r="38" spans="1:5" ht="45" customHeight="1">
      <c r="A38" s="14" t="s">
        <v>32</v>
      </c>
      <c r="B38" s="14" t="s">
        <v>160</v>
      </c>
      <c r="C38" s="14" t="s">
        <v>161</v>
      </c>
      <c r="D38" s="5">
        <v>432000</v>
      </c>
      <c r="E38" s="56">
        <v>40284</v>
      </c>
    </row>
    <row r="39" spans="1:5" ht="45" customHeight="1">
      <c r="A39" s="14" t="s">
        <v>32</v>
      </c>
      <c r="B39" s="14" t="s">
        <v>107</v>
      </c>
      <c r="C39" s="14" t="s">
        <v>162</v>
      </c>
      <c r="D39" s="5">
        <v>420000</v>
      </c>
      <c r="E39" s="56">
        <v>40284</v>
      </c>
    </row>
    <row r="40" spans="1:5" ht="45" customHeight="1">
      <c r="A40" s="14" t="s">
        <v>32</v>
      </c>
      <c r="B40" s="14" t="s">
        <v>163</v>
      </c>
      <c r="C40" s="14" t="s">
        <v>164</v>
      </c>
      <c r="D40" s="5">
        <v>8605000</v>
      </c>
      <c r="E40" s="56">
        <v>40290</v>
      </c>
    </row>
    <row r="41" spans="1:5" ht="45" customHeight="1">
      <c r="A41" s="14" t="s">
        <v>32</v>
      </c>
      <c r="B41" s="14" t="s">
        <v>165</v>
      </c>
      <c r="C41" s="14" t="s">
        <v>166</v>
      </c>
      <c r="D41" s="5">
        <v>100000</v>
      </c>
      <c r="E41" s="56">
        <v>40290</v>
      </c>
    </row>
    <row r="42" spans="1:5" ht="45" customHeight="1">
      <c r="A42" s="14" t="s">
        <v>32</v>
      </c>
      <c r="B42" s="14" t="s">
        <v>134</v>
      </c>
      <c r="C42" s="14" t="s">
        <v>167</v>
      </c>
      <c r="D42" s="5">
        <v>100000</v>
      </c>
      <c r="E42" s="56">
        <v>40290</v>
      </c>
    </row>
    <row r="43" spans="1:5" ht="45" customHeight="1">
      <c r="A43" s="14" t="s">
        <v>32</v>
      </c>
      <c r="B43" s="14" t="s">
        <v>134</v>
      </c>
      <c r="C43" s="14" t="s">
        <v>168</v>
      </c>
      <c r="D43" s="5">
        <v>80000</v>
      </c>
      <c r="E43" s="56">
        <v>40290</v>
      </c>
    </row>
    <row r="44" spans="1:5" ht="45" customHeight="1">
      <c r="A44" s="14" t="s">
        <v>32</v>
      </c>
      <c r="B44" s="14" t="s">
        <v>169</v>
      </c>
      <c r="C44" s="14" t="s">
        <v>170</v>
      </c>
      <c r="D44" s="5">
        <v>20000</v>
      </c>
      <c r="E44" s="56">
        <v>40290</v>
      </c>
    </row>
    <row r="45" spans="1:5" ht="45" customHeight="1">
      <c r="A45" s="14" t="s">
        <v>32</v>
      </c>
      <c r="B45" s="14" t="s">
        <v>171</v>
      </c>
      <c r="C45" s="14" t="s">
        <v>172</v>
      </c>
      <c r="D45" s="5">
        <v>30000</v>
      </c>
      <c r="E45" s="56">
        <v>40290</v>
      </c>
    </row>
    <row r="46" spans="1:5" ht="45" customHeight="1">
      <c r="A46" s="14" t="s">
        <v>32</v>
      </c>
      <c r="B46" s="14" t="s">
        <v>105</v>
      </c>
      <c r="C46" s="14" t="s">
        <v>173</v>
      </c>
      <c r="D46" s="5">
        <v>87300</v>
      </c>
      <c r="E46" s="56">
        <v>40294</v>
      </c>
    </row>
    <row r="47" spans="1:5" ht="45" customHeight="1">
      <c r="A47" s="14" t="s">
        <v>32</v>
      </c>
      <c r="B47" s="14" t="s">
        <v>144</v>
      </c>
      <c r="C47" s="14" t="s">
        <v>174</v>
      </c>
      <c r="D47" s="5">
        <v>800000</v>
      </c>
      <c r="E47" s="56">
        <v>40294</v>
      </c>
    </row>
    <row r="48" spans="1:5" ht="45" customHeight="1">
      <c r="A48" s="14" t="s">
        <v>32</v>
      </c>
      <c r="B48" s="14" t="s">
        <v>144</v>
      </c>
      <c r="C48" s="14" t="s">
        <v>175</v>
      </c>
      <c r="D48" s="5">
        <v>200000</v>
      </c>
      <c r="E48" s="56">
        <v>40294</v>
      </c>
    </row>
    <row r="49" spans="1:5" ht="45" customHeight="1">
      <c r="A49" s="14" t="s">
        <v>32</v>
      </c>
      <c r="B49" s="14" t="s">
        <v>105</v>
      </c>
      <c r="C49" s="14" t="s">
        <v>176</v>
      </c>
      <c r="D49" s="5">
        <v>407700</v>
      </c>
      <c r="E49" s="56">
        <v>40294</v>
      </c>
    </row>
    <row r="50" spans="1:5" ht="45" customHeight="1">
      <c r="A50" s="14" t="s">
        <v>32</v>
      </c>
      <c r="B50" s="14" t="s">
        <v>177</v>
      </c>
      <c r="C50" s="14" t="s">
        <v>178</v>
      </c>
      <c r="D50" s="5">
        <v>30000</v>
      </c>
      <c r="E50" s="56">
        <v>40297</v>
      </c>
    </row>
    <row r="51" spans="1:5" ht="45" customHeight="1">
      <c r="A51" s="14" t="s">
        <v>32</v>
      </c>
      <c r="B51" s="14" t="s">
        <v>105</v>
      </c>
      <c r="C51" s="14" t="s">
        <v>179</v>
      </c>
      <c r="D51" s="5">
        <v>100000</v>
      </c>
      <c r="E51" s="56">
        <v>40302</v>
      </c>
    </row>
    <row r="52" spans="1:5" ht="45" customHeight="1">
      <c r="A52" s="14" t="s">
        <v>32</v>
      </c>
      <c r="B52" s="14" t="s">
        <v>180</v>
      </c>
      <c r="C52" s="14" t="s">
        <v>181</v>
      </c>
      <c r="D52" s="5">
        <v>50000</v>
      </c>
      <c r="E52" s="56">
        <v>40302</v>
      </c>
    </row>
    <row r="53" spans="1:5" ht="45" customHeight="1">
      <c r="A53" s="14" t="s">
        <v>32</v>
      </c>
      <c r="B53" s="14" t="s">
        <v>182</v>
      </c>
      <c r="C53" s="14" t="s">
        <v>164</v>
      </c>
      <c r="D53" s="5">
        <v>915600</v>
      </c>
      <c r="E53" s="56">
        <v>40302</v>
      </c>
    </row>
    <row r="54" spans="1:5" ht="45" customHeight="1">
      <c r="A54" s="14" t="s">
        <v>32</v>
      </c>
      <c r="B54" s="14" t="s">
        <v>183</v>
      </c>
      <c r="C54" s="14" t="s">
        <v>184</v>
      </c>
      <c r="D54" s="5">
        <v>170000</v>
      </c>
      <c r="E54" s="56">
        <v>40309</v>
      </c>
    </row>
    <row r="55" spans="1:5" ht="45" customHeight="1">
      <c r="A55" s="14" t="s">
        <v>32</v>
      </c>
      <c r="B55" s="14" t="s">
        <v>107</v>
      </c>
      <c r="C55" s="14" t="s">
        <v>185</v>
      </c>
      <c r="D55" s="5">
        <v>20000</v>
      </c>
      <c r="E55" s="56">
        <v>40311</v>
      </c>
    </row>
    <row r="56" spans="1:5" ht="45" customHeight="1">
      <c r="A56" s="14" t="s">
        <v>32</v>
      </c>
      <c r="B56" s="14" t="s">
        <v>107</v>
      </c>
      <c r="C56" s="14" t="s">
        <v>186</v>
      </c>
      <c r="D56" s="5">
        <v>200000</v>
      </c>
      <c r="E56" s="56">
        <v>40311</v>
      </c>
    </row>
    <row r="57" spans="1:5" ht="45" customHeight="1">
      <c r="A57" s="14" t="s">
        <v>32</v>
      </c>
      <c r="B57" s="14" t="s">
        <v>187</v>
      </c>
      <c r="C57" s="14" t="s">
        <v>188</v>
      </c>
      <c r="D57" s="5">
        <v>20000</v>
      </c>
      <c r="E57" s="56">
        <v>40311</v>
      </c>
    </row>
    <row r="58" spans="1:5" ht="45" customHeight="1">
      <c r="A58" s="14" t="s">
        <v>32</v>
      </c>
      <c r="B58" s="14" t="s">
        <v>189</v>
      </c>
      <c r="C58" s="14" t="s">
        <v>190</v>
      </c>
      <c r="D58" s="5">
        <v>50000</v>
      </c>
      <c r="E58" s="56">
        <v>40311</v>
      </c>
    </row>
    <row r="59" spans="1:5" ht="45" customHeight="1">
      <c r="A59" s="14" t="s">
        <v>32</v>
      </c>
      <c r="B59" s="14" t="s">
        <v>191</v>
      </c>
      <c r="C59" s="14" t="s">
        <v>192</v>
      </c>
      <c r="D59" s="5">
        <v>120000</v>
      </c>
      <c r="E59" s="56">
        <v>40318</v>
      </c>
    </row>
    <row r="60" spans="1:5" ht="45" customHeight="1">
      <c r="A60" s="14" t="s">
        <v>32</v>
      </c>
      <c r="B60" s="14" t="s">
        <v>193</v>
      </c>
      <c r="C60" s="14" t="s">
        <v>194</v>
      </c>
      <c r="D60" s="5">
        <v>36000</v>
      </c>
      <c r="E60" s="56">
        <v>40318</v>
      </c>
    </row>
    <row r="61" spans="1:5" ht="45" customHeight="1">
      <c r="A61" s="14" t="s">
        <v>32</v>
      </c>
      <c r="B61" s="14" t="s">
        <v>195</v>
      </c>
      <c r="C61" s="14" t="s">
        <v>196</v>
      </c>
      <c r="D61" s="5">
        <v>20000</v>
      </c>
      <c r="E61" s="56">
        <v>40318</v>
      </c>
    </row>
    <row r="62" spans="1:5" ht="45" customHeight="1">
      <c r="A62" s="14" t="s">
        <v>32</v>
      </c>
      <c r="B62" s="14" t="s">
        <v>197</v>
      </c>
      <c r="C62" s="14" t="s">
        <v>198</v>
      </c>
      <c r="D62" s="5">
        <v>50000</v>
      </c>
      <c r="E62" s="56">
        <v>40318</v>
      </c>
    </row>
    <row r="63" spans="1:5" ht="45" customHeight="1">
      <c r="A63" s="14" t="s">
        <v>32</v>
      </c>
      <c r="B63" s="14" t="s">
        <v>199</v>
      </c>
      <c r="C63" s="14" t="s">
        <v>200</v>
      </c>
      <c r="D63" s="5">
        <v>80000</v>
      </c>
      <c r="E63" s="56">
        <v>40318</v>
      </c>
    </row>
    <row r="64" spans="1:5" ht="45" customHeight="1">
      <c r="A64" s="14" t="s">
        <v>32</v>
      </c>
      <c r="B64" s="14" t="s">
        <v>105</v>
      </c>
      <c r="C64" s="14" t="s">
        <v>201</v>
      </c>
      <c r="D64" s="5">
        <v>60000</v>
      </c>
      <c r="E64" s="56">
        <v>40318</v>
      </c>
    </row>
    <row r="65" spans="1:5" ht="45" customHeight="1">
      <c r="A65" s="14" t="s">
        <v>32</v>
      </c>
      <c r="B65" s="14" t="s">
        <v>202</v>
      </c>
      <c r="C65" s="14" t="s">
        <v>203</v>
      </c>
      <c r="D65" s="5">
        <v>105000</v>
      </c>
      <c r="E65" s="56">
        <v>40325</v>
      </c>
    </row>
    <row r="66" spans="1:5" ht="45" customHeight="1">
      <c r="A66" s="14" t="s">
        <v>32</v>
      </c>
      <c r="B66" s="14" t="s">
        <v>204</v>
      </c>
      <c r="C66" s="14" t="s">
        <v>205</v>
      </c>
      <c r="D66" s="5">
        <v>680000</v>
      </c>
      <c r="E66" s="56">
        <v>40325</v>
      </c>
    </row>
    <row r="67" spans="1:5" ht="45" customHeight="1">
      <c r="A67" s="14" t="s">
        <v>32</v>
      </c>
      <c r="B67" s="14" t="s">
        <v>204</v>
      </c>
      <c r="C67" s="14" t="s">
        <v>206</v>
      </c>
      <c r="D67" s="5">
        <v>200000</v>
      </c>
      <c r="E67" s="56">
        <v>40325</v>
      </c>
    </row>
    <row r="68" spans="1:5" ht="45" customHeight="1">
      <c r="A68" s="14" t="s">
        <v>32</v>
      </c>
      <c r="B68" s="14" t="s">
        <v>207</v>
      </c>
      <c r="C68" s="14" t="s">
        <v>208</v>
      </c>
      <c r="D68" s="5">
        <v>161400</v>
      </c>
      <c r="E68" s="56">
        <v>40325</v>
      </c>
    </row>
    <row r="69" spans="1:5" ht="45" customHeight="1">
      <c r="A69" s="14" t="s">
        <v>32</v>
      </c>
      <c r="B69" s="14" t="s">
        <v>105</v>
      </c>
      <c r="C69" s="14" t="s">
        <v>209</v>
      </c>
      <c r="D69" s="5">
        <v>252000</v>
      </c>
      <c r="E69" s="56">
        <v>40325</v>
      </c>
    </row>
    <row r="70" spans="1:5" ht="45" customHeight="1">
      <c r="A70" s="14" t="s">
        <v>32</v>
      </c>
      <c r="B70" s="14" t="s">
        <v>197</v>
      </c>
      <c r="C70" s="14" t="s">
        <v>210</v>
      </c>
      <c r="D70" s="5">
        <v>50000</v>
      </c>
      <c r="E70" s="56">
        <v>40325</v>
      </c>
    </row>
    <row r="71" spans="1:5" ht="45" customHeight="1">
      <c r="A71" s="14" t="s">
        <v>32</v>
      </c>
      <c r="B71" s="14" t="s">
        <v>73</v>
      </c>
      <c r="C71" s="14" t="s">
        <v>164</v>
      </c>
      <c r="D71" s="5">
        <v>1392240</v>
      </c>
      <c r="E71" s="56">
        <v>40326</v>
      </c>
    </row>
    <row r="72" spans="1:5" ht="45" customHeight="1">
      <c r="A72" s="14" t="s">
        <v>32</v>
      </c>
      <c r="B72" s="14" t="s">
        <v>211</v>
      </c>
      <c r="C72" s="14" t="s">
        <v>164</v>
      </c>
      <c r="D72" s="5">
        <v>452080</v>
      </c>
      <c r="E72" s="56">
        <v>40326</v>
      </c>
    </row>
    <row r="73" spans="1:5" ht="45" customHeight="1">
      <c r="A73" s="14" t="s">
        <v>32</v>
      </c>
      <c r="B73" s="14" t="s">
        <v>212</v>
      </c>
      <c r="C73" s="14" t="s">
        <v>213</v>
      </c>
      <c r="D73" s="5">
        <v>200000</v>
      </c>
      <c r="E73" s="56">
        <v>40330</v>
      </c>
    </row>
    <row r="74" spans="1:5" ht="45" customHeight="1">
      <c r="A74" s="14" t="s">
        <v>32</v>
      </c>
      <c r="B74" s="14" t="s">
        <v>214</v>
      </c>
      <c r="C74" s="14" t="s">
        <v>215</v>
      </c>
      <c r="D74" s="5">
        <v>300000</v>
      </c>
      <c r="E74" s="56">
        <v>40330</v>
      </c>
    </row>
    <row r="75" spans="1:5" ht="45" customHeight="1">
      <c r="A75" s="14" t="s">
        <v>32</v>
      </c>
      <c r="B75" s="14" t="s">
        <v>216</v>
      </c>
      <c r="C75" s="14" t="s">
        <v>217</v>
      </c>
      <c r="D75" s="5">
        <v>90000</v>
      </c>
      <c r="E75" s="56">
        <v>40330</v>
      </c>
    </row>
    <row r="76" spans="1:5" ht="45" customHeight="1">
      <c r="A76" s="14" t="s">
        <v>32</v>
      </c>
      <c r="B76" s="14" t="s">
        <v>218</v>
      </c>
      <c r="C76" s="14" t="s">
        <v>219</v>
      </c>
      <c r="D76" s="5">
        <v>400000</v>
      </c>
      <c r="E76" s="56">
        <v>40330</v>
      </c>
    </row>
    <row r="77" spans="1:5" ht="45" customHeight="1">
      <c r="A77" s="14" t="s">
        <v>32</v>
      </c>
      <c r="B77" s="14" t="s">
        <v>220</v>
      </c>
      <c r="C77" s="14" t="s">
        <v>221</v>
      </c>
      <c r="D77" s="5">
        <v>500000</v>
      </c>
      <c r="E77" s="56">
        <v>40330</v>
      </c>
    </row>
    <row r="78" spans="1:5" ht="45" customHeight="1">
      <c r="A78" s="14" t="s">
        <v>32</v>
      </c>
      <c r="B78" s="14" t="s">
        <v>222</v>
      </c>
      <c r="C78" s="14" t="s">
        <v>223</v>
      </c>
      <c r="D78" s="5">
        <v>300000</v>
      </c>
      <c r="E78" s="56">
        <v>40330</v>
      </c>
    </row>
    <row r="79" spans="1:5" ht="45" customHeight="1">
      <c r="A79" s="14" t="s">
        <v>32</v>
      </c>
      <c r="B79" s="14" t="s">
        <v>74</v>
      </c>
      <c r="C79" s="14" t="s">
        <v>224</v>
      </c>
      <c r="D79" s="5">
        <v>222000</v>
      </c>
      <c r="E79" s="56">
        <v>40330</v>
      </c>
    </row>
    <row r="80" spans="1:5" ht="45" customHeight="1">
      <c r="A80" s="14" t="s">
        <v>32</v>
      </c>
      <c r="B80" s="14" t="s">
        <v>225</v>
      </c>
      <c r="C80" s="14" t="s">
        <v>226</v>
      </c>
      <c r="D80" s="5">
        <v>300000</v>
      </c>
      <c r="E80" s="56">
        <v>40330</v>
      </c>
    </row>
    <row r="81" spans="1:5" ht="45" customHeight="1">
      <c r="A81" s="14" t="s">
        <v>32</v>
      </c>
      <c r="B81" s="14" t="s">
        <v>227</v>
      </c>
      <c r="C81" s="14" t="s">
        <v>228</v>
      </c>
      <c r="D81" s="5">
        <v>132000</v>
      </c>
      <c r="E81" s="56">
        <v>40330</v>
      </c>
    </row>
    <row r="82" spans="1:5" ht="45" customHeight="1">
      <c r="A82" s="14" t="s">
        <v>32</v>
      </c>
      <c r="B82" s="14" t="s">
        <v>136</v>
      </c>
      <c r="C82" s="14" t="s">
        <v>229</v>
      </c>
      <c r="D82" s="5">
        <v>30000</v>
      </c>
      <c r="E82" s="56">
        <v>40336</v>
      </c>
    </row>
    <row r="83" spans="1:5" ht="45" customHeight="1">
      <c r="A83" s="14" t="s">
        <v>32</v>
      </c>
      <c r="B83" s="14" t="s">
        <v>230</v>
      </c>
      <c r="C83" s="14" t="s">
        <v>231</v>
      </c>
      <c r="D83" s="5">
        <v>200000</v>
      </c>
      <c r="E83" s="56">
        <v>40336</v>
      </c>
    </row>
    <row r="84" spans="1:5" ht="45" customHeight="1">
      <c r="A84" s="14" t="s">
        <v>32</v>
      </c>
      <c r="B84" s="14" t="s">
        <v>232</v>
      </c>
      <c r="C84" s="14" t="s">
        <v>233</v>
      </c>
      <c r="D84" s="5">
        <v>180000</v>
      </c>
      <c r="E84" s="56">
        <v>40336</v>
      </c>
    </row>
    <row r="85" spans="1:5" ht="45" customHeight="1">
      <c r="A85" s="14" t="s">
        <v>32</v>
      </c>
      <c r="B85" s="14" t="s">
        <v>234</v>
      </c>
      <c r="C85" s="14" t="s">
        <v>235</v>
      </c>
      <c r="D85" s="5">
        <v>30000</v>
      </c>
      <c r="E85" s="56">
        <v>40336</v>
      </c>
    </row>
    <row r="86" spans="1:5" ht="45" customHeight="1">
      <c r="A86" s="14" t="s">
        <v>32</v>
      </c>
      <c r="B86" s="14" t="s">
        <v>151</v>
      </c>
      <c r="C86" s="14" t="s">
        <v>236</v>
      </c>
      <c r="D86" s="5">
        <v>50000</v>
      </c>
      <c r="E86" s="56">
        <v>40336</v>
      </c>
    </row>
    <row r="87" spans="1:5" ht="45" customHeight="1">
      <c r="A87" s="14" t="s">
        <v>32</v>
      </c>
      <c r="B87" s="14" t="s">
        <v>237</v>
      </c>
      <c r="C87" s="14" t="s">
        <v>164</v>
      </c>
      <c r="D87" s="5">
        <v>284640</v>
      </c>
      <c r="E87" s="56">
        <v>40339</v>
      </c>
    </row>
    <row r="88" spans="1:5" ht="45" customHeight="1">
      <c r="A88" s="14" t="s">
        <v>32</v>
      </c>
      <c r="B88" s="14" t="s">
        <v>238</v>
      </c>
      <c r="C88" s="14" t="s">
        <v>239</v>
      </c>
      <c r="D88" s="5">
        <v>315000</v>
      </c>
      <c r="E88" s="56">
        <v>40347</v>
      </c>
    </row>
    <row r="89" spans="1:5" ht="45" customHeight="1">
      <c r="A89" s="14" t="s">
        <v>32</v>
      </c>
      <c r="B89" s="14" t="s">
        <v>105</v>
      </c>
      <c r="C89" s="14" t="s">
        <v>240</v>
      </c>
      <c r="D89" s="5">
        <v>830000</v>
      </c>
      <c r="E89" s="56">
        <v>40347</v>
      </c>
    </row>
    <row r="90" spans="1:5" ht="45" customHeight="1">
      <c r="A90" s="14" t="s">
        <v>32</v>
      </c>
      <c r="B90" s="14" t="s">
        <v>241</v>
      </c>
      <c r="C90" s="14" t="s">
        <v>242</v>
      </c>
      <c r="D90" s="5">
        <v>500000</v>
      </c>
      <c r="E90" s="56">
        <v>40347</v>
      </c>
    </row>
    <row r="91" spans="1:5" ht="45" customHeight="1">
      <c r="A91" s="14" t="s">
        <v>32</v>
      </c>
      <c r="B91" s="14" t="s">
        <v>105</v>
      </c>
      <c r="C91" s="14" t="s">
        <v>243</v>
      </c>
      <c r="D91" s="5">
        <v>432000</v>
      </c>
      <c r="E91" s="56">
        <v>40347</v>
      </c>
    </row>
    <row r="92" spans="1:5" ht="45" customHeight="1">
      <c r="A92" s="14" t="s">
        <v>32</v>
      </c>
      <c r="B92" s="14" t="s">
        <v>112</v>
      </c>
      <c r="C92" s="14" t="s">
        <v>244</v>
      </c>
      <c r="D92" s="5">
        <v>150000</v>
      </c>
      <c r="E92" s="56">
        <v>40350</v>
      </c>
    </row>
    <row r="93" spans="1:5" ht="45" customHeight="1">
      <c r="A93" s="14" t="s">
        <v>32</v>
      </c>
      <c r="B93" s="14" t="s">
        <v>245</v>
      </c>
      <c r="C93" s="14" t="s">
        <v>246</v>
      </c>
      <c r="D93" s="5">
        <v>100000</v>
      </c>
      <c r="E93" s="56">
        <v>40350</v>
      </c>
    </row>
    <row r="94" spans="1:5" ht="45" customHeight="1">
      <c r="A94" s="14" t="s">
        <v>32</v>
      </c>
      <c r="B94" s="14" t="s">
        <v>247</v>
      </c>
      <c r="C94" s="14" t="s">
        <v>248</v>
      </c>
      <c r="D94" s="5">
        <v>70000</v>
      </c>
      <c r="E94" s="56">
        <v>40350</v>
      </c>
    </row>
    <row r="95" spans="1:5" ht="45" customHeight="1">
      <c r="A95" s="14" t="s">
        <v>32</v>
      </c>
      <c r="B95" s="14" t="s">
        <v>234</v>
      </c>
      <c r="C95" s="14" t="s">
        <v>249</v>
      </c>
      <c r="D95" s="5">
        <v>30000</v>
      </c>
      <c r="E95" s="56">
        <v>40350</v>
      </c>
    </row>
    <row r="96" spans="1:5" ht="45" customHeight="1">
      <c r="A96" s="14" t="s">
        <v>32</v>
      </c>
      <c r="B96" s="14" t="s">
        <v>114</v>
      </c>
      <c r="C96" s="14" t="s">
        <v>250</v>
      </c>
      <c r="D96" s="5">
        <v>50000</v>
      </c>
      <c r="E96" s="56">
        <v>40350</v>
      </c>
    </row>
    <row r="97" spans="1:5" ht="45" customHeight="1">
      <c r="A97" s="14" t="s">
        <v>32</v>
      </c>
      <c r="B97" s="14" t="s">
        <v>251</v>
      </c>
      <c r="C97" s="14" t="s">
        <v>252</v>
      </c>
      <c r="D97" s="5">
        <v>40000</v>
      </c>
      <c r="E97" s="56">
        <v>40350</v>
      </c>
    </row>
    <row r="98" spans="1:3" ht="45" customHeight="1">
      <c r="A98" s="3" t="s">
        <v>83</v>
      </c>
      <c r="C98" s="2" t="s">
        <v>5</v>
      </c>
    </row>
    <row r="99" spans="1:2" ht="45" customHeight="1">
      <c r="A99" s="3" t="s">
        <v>101</v>
      </c>
      <c r="B99" s="2" t="s">
        <v>102</v>
      </c>
    </row>
    <row r="100" spans="1:2" ht="45" customHeight="1">
      <c r="A100" s="3" t="s">
        <v>103</v>
      </c>
      <c r="B100" s="44" t="s">
        <v>104</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&amp;C家防會-&amp;P</oddFooter>
  </headerFooter>
</worksheet>
</file>

<file path=xl/worksheets/sheet5.xml><?xml version="1.0" encoding="utf-8"?>
<worksheet xmlns="http://schemas.openxmlformats.org/spreadsheetml/2006/main" xmlns:r="http://schemas.openxmlformats.org/officeDocument/2006/relationships">
  <sheetPr codeName="Sheet7">
    <tabColor indexed="44"/>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34</v>
      </c>
      <c r="B5" s="46"/>
      <c r="C5" s="47"/>
      <c r="D5" s="5"/>
      <c r="E5" s="7"/>
    </row>
    <row r="6" spans="1:5" ht="54" customHeight="1">
      <c r="A6" s="14" t="s">
        <v>33</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3" ht="45" customHeight="1">
      <c r="A33" s="3" t="s">
        <v>13</v>
      </c>
      <c r="C33" s="2" t="s">
        <v>14</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&amp;C資訊中心-&amp;P</oddFooter>
  </headerFooter>
</worksheet>
</file>

<file path=xl/worksheets/sheet6.xml><?xml version="1.0" encoding="utf-8"?>
<worksheet xmlns="http://schemas.openxmlformats.org/spreadsheetml/2006/main" xmlns:r="http://schemas.openxmlformats.org/officeDocument/2006/relationships">
  <sheetPr codeName="Sheet6">
    <tabColor indexed="45"/>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1" t="s">
        <v>43</v>
      </c>
    </row>
    <row r="5" spans="1:5" ht="54" customHeight="1">
      <c r="A5" s="45" t="s">
        <v>35</v>
      </c>
      <c r="B5" s="46"/>
      <c r="C5" s="47"/>
      <c r="D5" s="5"/>
      <c r="E5" s="7"/>
    </row>
    <row r="6" spans="1:5" ht="54" customHeight="1">
      <c r="A6" s="14" t="s">
        <v>36</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3" ht="45" customHeight="1">
      <c r="A33" s="3" t="s">
        <v>13</v>
      </c>
      <c r="C33" s="2" t="s">
        <v>14</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&amp;C社福基金-&amp;P</oddFooter>
  </headerFooter>
</worksheet>
</file>

<file path=xl/worksheets/sheet7.xml><?xml version="1.0" encoding="utf-8"?>
<worksheet xmlns="http://schemas.openxmlformats.org/spreadsheetml/2006/main" xmlns:r="http://schemas.openxmlformats.org/officeDocument/2006/relationships">
  <sheetPr codeName="Sheet21">
    <tabColor indexed="45"/>
  </sheetPr>
  <dimension ref="A1:E35"/>
  <sheetViews>
    <sheetView view="pageBreakPreview" zoomScale="90" zoomScaleSheetLayoutView="90" workbookViewId="0" topLeftCell="A1">
      <selection activeCell="B7" sqref="B7"/>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86</v>
      </c>
      <c r="E1" s="48"/>
    </row>
    <row r="2" spans="1:5" ht="34.5" customHeight="1">
      <c r="A2" s="49" t="s">
        <v>87</v>
      </c>
      <c r="B2" s="49"/>
      <c r="C2" s="49"/>
      <c r="D2" s="49"/>
      <c r="E2" s="49"/>
    </row>
    <row r="3" spans="1:5" ht="30.75" customHeight="1">
      <c r="A3" s="50" t="s">
        <v>88</v>
      </c>
      <c r="B3" s="50"/>
      <c r="C3" s="50"/>
      <c r="D3" s="50"/>
      <c r="E3" s="50"/>
    </row>
    <row r="4" spans="1:5" ht="45" customHeight="1">
      <c r="A4" s="17" t="s">
        <v>89</v>
      </c>
      <c r="B4" s="18" t="s">
        <v>0</v>
      </c>
      <c r="C4" s="18" t="s">
        <v>90</v>
      </c>
      <c r="D4" s="19" t="s">
        <v>91</v>
      </c>
      <c r="E4" s="21" t="s">
        <v>92</v>
      </c>
    </row>
    <row r="5" spans="1:5" ht="54" customHeight="1">
      <c r="A5" s="45" t="s">
        <v>99</v>
      </c>
      <c r="B5" s="46"/>
      <c r="C5" s="47"/>
      <c r="D5" s="5"/>
      <c r="E5" s="7"/>
    </row>
    <row r="6" spans="1:5" ht="54" customHeight="1">
      <c r="A6" s="14" t="s">
        <v>100</v>
      </c>
      <c r="B6" s="11" t="s">
        <v>7</v>
      </c>
      <c r="C6" s="12" t="s">
        <v>8</v>
      </c>
      <c r="D6" s="8">
        <v>10000</v>
      </c>
      <c r="E6" s="7" t="s">
        <v>93</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3" ht="45" customHeight="1">
      <c r="A33" s="3" t="s">
        <v>94</v>
      </c>
      <c r="C33" s="2" t="s">
        <v>95</v>
      </c>
    </row>
    <row r="34" ht="45" customHeight="1">
      <c r="A34" s="3" t="s">
        <v>96</v>
      </c>
    </row>
    <row r="35" ht="45" customHeight="1">
      <c r="A35" s="3" t="s">
        <v>97</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&amp;C公益彩券回饋金-&amp;P</oddFooter>
  </headerFooter>
</worksheet>
</file>

<file path=xl/worksheets/sheet8.xml><?xml version="1.0" encoding="utf-8"?>
<worksheet xmlns="http://schemas.openxmlformats.org/spreadsheetml/2006/main" xmlns:r="http://schemas.openxmlformats.org/officeDocument/2006/relationships">
  <sheetPr codeName="Sheet5">
    <tabColor indexed="45"/>
  </sheetPr>
  <dimension ref="A1:E35"/>
  <sheetViews>
    <sheetView view="pageBreakPreview" zoomScale="90" zoomScaleSheetLayoutView="90" workbookViewId="0" topLeftCell="A1">
      <selection activeCell="A3" sqref="A3:E3"/>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37</v>
      </c>
      <c r="B5" s="46"/>
      <c r="C5" s="47"/>
      <c r="D5" s="5"/>
      <c r="E5" s="7"/>
    </row>
    <row r="6" spans="1:5" ht="54" customHeight="1">
      <c r="A6" s="14" t="s">
        <v>38</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39</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&amp;C土測-&amp;P</oddFooter>
  </headerFooter>
</worksheet>
</file>

<file path=xl/worksheets/sheet9.xml><?xml version="1.0" encoding="utf-8"?>
<worksheet xmlns="http://schemas.openxmlformats.org/spreadsheetml/2006/main" xmlns:r="http://schemas.openxmlformats.org/officeDocument/2006/relationships">
  <sheetPr codeName="Sheet11">
    <tabColor indexed="45"/>
  </sheetPr>
  <dimension ref="A1:E35"/>
  <sheetViews>
    <sheetView view="pageBreakPreview" zoomScale="90" zoomScaleSheetLayoutView="90" workbookViewId="0" topLeftCell="A1">
      <selection activeCell="A5" sqref="A5:C5"/>
    </sheetView>
  </sheetViews>
  <sheetFormatPr defaultColWidth="9.00390625" defaultRowHeight="45" customHeight="1"/>
  <cols>
    <col min="1" max="1" width="17.50390625" style="3" customWidth="1"/>
    <col min="2" max="2" width="24.25390625" style="2" customWidth="1"/>
    <col min="3" max="3" width="32.125" style="2" customWidth="1"/>
    <col min="4" max="4" width="17.75390625" style="4" customWidth="1"/>
    <col min="5" max="5" width="18.625" style="6" customWidth="1"/>
    <col min="6" max="16384" width="9.00390625" style="1" customWidth="1"/>
  </cols>
  <sheetData>
    <row r="1" spans="4:5" ht="23.25" customHeight="1">
      <c r="D1" s="48" t="s">
        <v>9</v>
      </c>
      <c r="E1" s="48"/>
    </row>
    <row r="2" spans="1:5" ht="34.5" customHeight="1">
      <c r="A2" s="49" t="s">
        <v>10</v>
      </c>
      <c r="B2" s="49"/>
      <c r="C2" s="49"/>
      <c r="D2" s="49"/>
      <c r="E2" s="49"/>
    </row>
    <row r="3" spans="1:5" ht="30.75" customHeight="1">
      <c r="A3" s="50" t="s">
        <v>62</v>
      </c>
      <c r="B3" s="50"/>
      <c r="C3" s="50"/>
      <c r="D3" s="50"/>
      <c r="E3" s="50"/>
    </row>
    <row r="4" spans="1:5" ht="45" customHeight="1">
      <c r="A4" s="17" t="s">
        <v>24</v>
      </c>
      <c r="B4" s="18" t="s">
        <v>0</v>
      </c>
      <c r="C4" s="18" t="s">
        <v>11</v>
      </c>
      <c r="D4" s="19" t="s">
        <v>12</v>
      </c>
      <c r="E4" s="20" t="s">
        <v>25</v>
      </c>
    </row>
    <row r="5" spans="1:5" ht="54" customHeight="1">
      <c r="A5" s="45" t="s">
        <v>41</v>
      </c>
      <c r="B5" s="46"/>
      <c r="C5" s="47"/>
      <c r="D5" s="5"/>
      <c r="E5" s="7"/>
    </row>
    <row r="6" spans="1:5" ht="54" customHeight="1">
      <c r="A6" s="14" t="s">
        <v>42</v>
      </c>
      <c r="B6" s="11" t="s">
        <v>7</v>
      </c>
      <c r="C6" s="12" t="s">
        <v>8</v>
      </c>
      <c r="D6" s="8">
        <v>10000</v>
      </c>
      <c r="E6" s="7" t="s">
        <v>26</v>
      </c>
    </row>
    <row r="7" spans="1:5" ht="54" customHeight="1">
      <c r="A7" s="14"/>
      <c r="B7" s="11"/>
      <c r="C7" s="12"/>
      <c r="D7" s="8"/>
      <c r="E7" s="7"/>
    </row>
    <row r="8" spans="1:5" ht="54" customHeight="1">
      <c r="A8" s="14"/>
      <c r="B8" s="11"/>
      <c r="C8" s="12"/>
      <c r="D8" s="8"/>
      <c r="E8" s="7"/>
    </row>
    <row r="9" spans="1:5" ht="54" customHeight="1">
      <c r="A9" s="14"/>
      <c r="B9" s="11"/>
      <c r="C9" s="12"/>
      <c r="D9" s="8"/>
      <c r="E9" s="7"/>
    </row>
    <row r="10" spans="1:5" ht="54" customHeight="1">
      <c r="A10" s="14"/>
      <c r="B10" s="11"/>
      <c r="C10" s="12"/>
      <c r="D10" s="8"/>
      <c r="E10" s="7"/>
    </row>
    <row r="11" spans="1:5" ht="54" customHeight="1">
      <c r="A11" s="14"/>
      <c r="B11" s="11"/>
      <c r="C11" s="12"/>
      <c r="D11" s="8"/>
      <c r="E11" s="7"/>
    </row>
    <row r="12" spans="1:5" ht="54" customHeight="1">
      <c r="A12" s="14"/>
      <c r="B12" s="11"/>
      <c r="C12" s="12"/>
      <c r="D12" s="8"/>
      <c r="E12" s="7"/>
    </row>
    <row r="13" spans="1:5" ht="54" customHeight="1">
      <c r="A13" s="14"/>
      <c r="B13" s="11"/>
      <c r="C13" s="12"/>
      <c r="D13" s="8"/>
      <c r="E13" s="7"/>
    </row>
    <row r="14" spans="1:5" ht="54" customHeight="1">
      <c r="A14" s="14"/>
      <c r="B14" s="11"/>
      <c r="C14" s="12"/>
      <c r="D14" s="8"/>
      <c r="E14" s="7"/>
    </row>
    <row r="15" spans="1:5" ht="54" customHeight="1">
      <c r="A15" s="14"/>
      <c r="B15" s="11"/>
      <c r="C15" s="12"/>
      <c r="D15" s="8"/>
      <c r="E15" s="9"/>
    </row>
    <row r="16" spans="1:5" ht="54" customHeight="1">
      <c r="A16" s="14"/>
      <c r="B16" s="13"/>
      <c r="C16" s="13"/>
      <c r="D16" s="5"/>
      <c r="E16" s="10"/>
    </row>
    <row r="17" spans="1:5" ht="54" customHeight="1">
      <c r="A17" s="14"/>
      <c r="B17" s="13"/>
      <c r="C17" s="13"/>
      <c r="D17" s="5"/>
      <c r="E17" s="10"/>
    </row>
    <row r="18" spans="1:5" ht="54" customHeight="1">
      <c r="A18" s="14"/>
      <c r="B18" s="13"/>
      <c r="C18" s="13"/>
      <c r="D18" s="5"/>
      <c r="E18" s="10"/>
    </row>
    <row r="19" spans="1:5" ht="54" customHeight="1">
      <c r="A19" s="14"/>
      <c r="B19" s="12"/>
      <c r="C19" s="12"/>
      <c r="D19" s="15"/>
      <c r="E19" s="16"/>
    </row>
    <row r="20" spans="1:5" ht="54" customHeight="1">
      <c r="A20" s="14"/>
      <c r="B20" s="12"/>
      <c r="C20" s="12"/>
      <c r="D20" s="15"/>
      <c r="E20" s="16"/>
    </row>
    <row r="21" spans="1:5" ht="54" customHeight="1">
      <c r="A21" s="14"/>
      <c r="B21" s="12"/>
      <c r="C21" s="12"/>
      <c r="D21" s="15"/>
      <c r="E21" s="16"/>
    </row>
    <row r="22" spans="1:5" ht="54" customHeight="1">
      <c r="A22" s="14"/>
      <c r="B22" s="12"/>
      <c r="C22" s="12"/>
      <c r="D22" s="15"/>
      <c r="E22" s="16"/>
    </row>
    <row r="23" spans="1:5" ht="54" customHeight="1">
      <c r="A23" s="14"/>
      <c r="B23" s="12"/>
      <c r="C23" s="12"/>
      <c r="D23" s="15"/>
      <c r="E23" s="16"/>
    </row>
    <row r="24" spans="1:5" ht="54" customHeight="1">
      <c r="A24" s="14"/>
      <c r="B24" s="12"/>
      <c r="C24" s="12"/>
      <c r="D24" s="15"/>
      <c r="E24" s="16"/>
    </row>
    <row r="25" spans="1:5" ht="54" customHeight="1">
      <c r="A25" s="14"/>
      <c r="B25" s="12"/>
      <c r="C25" s="12"/>
      <c r="D25" s="15"/>
      <c r="E25" s="16"/>
    </row>
    <row r="26" spans="1:5" ht="54" customHeight="1">
      <c r="A26" s="14"/>
      <c r="B26" s="12"/>
      <c r="C26" s="12"/>
      <c r="D26" s="15"/>
      <c r="E26" s="16"/>
    </row>
    <row r="27" spans="1:5" ht="54" customHeight="1">
      <c r="A27" s="14"/>
      <c r="B27" s="12"/>
      <c r="C27" s="12"/>
      <c r="D27" s="15"/>
      <c r="E27" s="16"/>
    </row>
    <row r="28" spans="1:5" ht="54" customHeight="1">
      <c r="A28" s="14"/>
      <c r="B28" s="12"/>
      <c r="C28" s="12"/>
      <c r="D28" s="15"/>
      <c r="E28" s="16"/>
    </row>
    <row r="29" spans="1:5" ht="54" customHeight="1">
      <c r="A29" s="14"/>
      <c r="B29" s="12"/>
      <c r="C29" s="12"/>
      <c r="D29" s="15"/>
      <c r="E29" s="16"/>
    </row>
    <row r="30" spans="1:5" ht="54" customHeight="1">
      <c r="A30" s="14"/>
      <c r="B30" s="12"/>
      <c r="C30" s="12"/>
      <c r="D30" s="15"/>
      <c r="E30" s="16"/>
    </row>
    <row r="31" spans="1:5" ht="54" customHeight="1">
      <c r="A31" s="14"/>
      <c r="B31" s="12"/>
      <c r="C31" s="12"/>
      <c r="D31" s="15"/>
      <c r="E31" s="16"/>
    </row>
    <row r="32" spans="1:5" ht="54" customHeight="1">
      <c r="A32" s="14"/>
      <c r="B32" s="12"/>
      <c r="C32" s="12"/>
      <c r="D32" s="15"/>
      <c r="E32" s="16"/>
    </row>
    <row r="33" spans="1:4" ht="45" customHeight="1">
      <c r="A33" s="3" t="s">
        <v>13</v>
      </c>
      <c r="C33" s="2" t="s">
        <v>14</v>
      </c>
      <c r="D33" s="2" t="s">
        <v>40</v>
      </c>
    </row>
    <row r="34" ht="45" customHeight="1">
      <c r="A34" s="3" t="s">
        <v>15</v>
      </c>
    </row>
    <row r="35" ht="45" customHeight="1">
      <c r="A35" s="3" t="s">
        <v>16</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&amp;C土重-&amp;P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衛生署中英文網站</dc:subject>
  <dc:creator>行政院衛生署</dc:creator>
  <cp:keywords>相關連結</cp:keywords>
  <dc:description> </dc:description>
  <cp:lastModifiedBy>moi</cp:lastModifiedBy>
  <cp:lastPrinted>2010-04-13T08:30:57Z</cp:lastPrinted>
  <dcterms:created xsi:type="dcterms:W3CDTF">2007-07-03T07:20:59Z</dcterms:created>
  <dcterms:modified xsi:type="dcterms:W3CDTF">2010-07-08T06:44:59Z</dcterms:modified>
  <cp:category>I60</cp:category>
  <cp:version/>
  <cp:contentType/>
  <cp:contentStatus/>
</cp:coreProperties>
</file>