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tabRatio="796" activeTab="0"/>
  </bookViews>
  <sheets>
    <sheet name="112年" sheetId="1" r:id="rId1"/>
    <sheet name="111年" sheetId="2" r:id="rId2"/>
    <sheet name="110年" sheetId="3" r:id="rId3"/>
    <sheet name="109年" sheetId="4" r:id="rId4"/>
    <sheet name="108年" sheetId="5" r:id="rId5"/>
    <sheet name="107年" sheetId="6" r:id="rId6"/>
    <sheet name="106年" sheetId="7" r:id="rId7"/>
    <sheet name="105年" sheetId="8" r:id="rId8"/>
    <sheet name="104年" sheetId="9" r:id="rId9"/>
    <sheet name="103年" sheetId="10" r:id="rId10"/>
    <sheet name="102" sheetId="11" r:id="rId11"/>
    <sheet name="101年" sheetId="12" r:id="rId12"/>
    <sheet name="100年" sheetId="13" r:id="rId13"/>
    <sheet name="99年" sheetId="14" r:id="rId14"/>
    <sheet name="98年" sheetId="15" r:id="rId15"/>
    <sheet name="97年" sheetId="16" r:id="rId16"/>
    <sheet name="96年" sheetId="17" r:id="rId17"/>
    <sheet name="95年" sheetId="18" r:id="rId18"/>
    <sheet name="94年" sheetId="19" r:id="rId19"/>
    <sheet name="編製說明" sheetId="20" r:id="rId20"/>
  </sheets>
  <definedNames>
    <definedName name="_xlnm.Print_Area" localSheetId="9">'103年'!$A$3:$Y$67</definedName>
  </definedNames>
  <calcPr fullCalcOnLoad="1"/>
</workbook>
</file>

<file path=xl/sharedStrings.xml><?xml version="1.0" encoding="utf-8"?>
<sst xmlns="http://schemas.openxmlformats.org/spreadsheetml/2006/main" count="8797" uniqueCount="1035">
  <si>
    <t>單位：件</t>
  </si>
  <si>
    <t>總</t>
  </si>
  <si>
    <t>與規定不符</t>
  </si>
  <si>
    <t>計</t>
  </si>
  <si>
    <t>食</t>
  </si>
  <si>
    <t>品</t>
  </si>
  <si>
    <t>添</t>
  </si>
  <si>
    <t>加</t>
  </si>
  <si>
    <t>物</t>
  </si>
  <si>
    <t>微</t>
  </si>
  <si>
    <t>生</t>
  </si>
  <si>
    <t>化</t>
  </si>
  <si>
    <t>學</t>
  </si>
  <si>
    <t>成</t>
  </si>
  <si>
    <t>份</t>
  </si>
  <si>
    <t xml:space="preserve">  </t>
  </si>
  <si>
    <t>分</t>
  </si>
  <si>
    <t>析</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</si>
  <si>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</si>
  <si>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t>編製機關</t>
  </si>
  <si>
    <t>行政院衛生署藥檢局</t>
  </si>
  <si>
    <t>每季終了20日內編報</t>
  </si>
  <si>
    <t>表　　號</t>
  </si>
  <si>
    <t>1622-05-01</t>
  </si>
  <si>
    <t xml:space="preserve">       抽驗食品種類</t>
  </si>
  <si>
    <t>總計</t>
  </si>
  <si>
    <t>鮮乳</t>
  </si>
  <si>
    <t>調味乳</t>
  </si>
  <si>
    <t>奶粉</t>
  </si>
  <si>
    <t>其他乳品</t>
  </si>
  <si>
    <t>肉品</t>
  </si>
  <si>
    <t>肉加工品</t>
  </si>
  <si>
    <t>蛋品</t>
  </si>
  <si>
    <t>蛋加工品</t>
  </si>
  <si>
    <t>水產品</t>
  </si>
  <si>
    <t>水產加工品</t>
  </si>
  <si>
    <t>豆製品</t>
  </si>
  <si>
    <t>鮮果蔬菜</t>
  </si>
  <si>
    <t>醃漬蔬果</t>
  </si>
  <si>
    <t>米乾製品</t>
  </si>
  <si>
    <t>米濕製品</t>
  </si>
  <si>
    <t>麵乾製品</t>
  </si>
  <si>
    <t>麵濕製品</t>
  </si>
  <si>
    <t>罐頭食品</t>
  </si>
  <si>
    <t>冷凍食品</t>
  </si>
  <si>
    <t>脫水食品</t>
  </si>
  <si>
    <t>速食食品</t>
  </si>
  <si>
    <t>烘焙食品</t>
  </si>
  <si>
    <t>蜜餞食品</t>
  </si>
  <si>
    <t>休閒食品</t>
  </si>
  <si>
    <t>花生製品</t>
  </si>
  <si>
    <t>地區性特產食品</t>
  </si>
  <si>
    <t>複合調理食品</t>
  </si>
  <si>
    <t>盒餐食品</t>
  </si>
  <si>
    <t xml:space="preserve"> 特殊營養食品</t>
  </si>
  <si>
    <t>食用冰及冰品</t>
  </si>
  <si>
    <t>含碳酸飲料</t>
  </si>
  <si>
    <t>不含碳酸飲料</t>
  </si>
  <si>
    <t>包︵盛︶裝飲用水</t>
  </si>
  <si>
    <t>食用油脂</t>
  </si>
  <si>
    <t>調味品</t>
  </si>
  <si>
    <t>果醬</t>
  </si>
  <si>
    <t>果凍</t>
  </si>
  <si>
    <t>糖果</t>
  </si>
  <si>
    <t>茶葉</t>
  </si>
  <si>
    <t>食品添加物</t>
  </si>
  <si>
    <t>食品用器具</t>
  </si>
  <si>
    <t>食品用洗潔劑</t>
  </si>
  <si>
    <t>穀類食品</t>
  </si>
  <si>
    <t>可能誇大療效食品</t>
  </si>
  <si>
    <t>健康食品</t>
  </si>
  <si>
    <t>基因改造</t>
  </si>
  <si>
    <t>其他</t>
  </si>
  <si>
    <t>檢驗項目</t>
  </si>
  <si>
    <t>嬰兒配方食品</t>
  </si>
  <si>
    <t>病人用食品</t>
  </si>
  <si>
    <t>輔助食品
較大嬰兒配方</t>
  </si>
  <si>
    <t>醬油</t>
  </si>
  <si>
    <t>調味醬</t>
  </si>
  <si>
    <t>其他調味品</t>
  </si>
  <si>
    <t>塑膠品</t>
  </si>
  <si>
    <t>季    報</t>
  </si>
  <si>
    <r>
      <t>食品檢驗工作</t>
    </r>
    <r>
      <rPr>
        <sz val="14"/>
        <rFont val="Times New Roman"/>
        <family val="1"/>
      </rPr>
      <t>--</t>
    </r>
    <r>
      <rPr>
        <sz val="14"/>
        <rFont val="標楷體"/>
        <family val="4"/>
      </rPr>
      <t xml:space="preserve">按檢驗項目分   (續二)                </t>
    </r>
  </si>
  <si>
    <r>
      <t>食品檢驗工作</t>
    </r>
    <r>
      <rPr>
        <sz val="14"/>
        <rFont val="Times New Roman"/>
        <family val="1"/>
      </rPr>
      <t>--</t>
    </r>
    <r>
      <rPr>
        <sz val="14"/>
        <rFont val="標楷體"/>
        <family val="4"/>
      </rPr>
      <t xml:space="preserve">按檢驗項目分  (續三)                 </t>
    </r>
  </si>
  <si>
    <r>
      <t>食品檢驗工作</t>
    </r>
    <r>
      <rPr>
        <sz val="14"/>
        <rFont val="Times New Roman"/>
        <family val="1"/>
      </rPr>
      <t>--</t>
    </r>
    <r>
      <rPr>
        <sz val="14"/>
        <rFont val="標楷體"/>
        <family val="4"/>
      </rPr>
      <t xml:space="preserve">按檢驗項目分  (續四)                 </t>
    </r>
  </si>
  <si>
    <r>
      <t>食品檢驗工作</t>
    </r>
    <r>
      <rPr>
        <sz val="14"/>
        <rFont val="Times New Roman"/>
        <family val="1"/>
      </rPr>
      <t>--</t>
    </r>
    <r>
      <rPr>
        <sz val="14"/>
        <rFont val="標楷體"/>
        <family val="4"/>
      </rPr>
      <t xml:space="preserve">按檢驗項目分  (續完)                 </t>
    </r>
  </si>
  <si>
    <t>審核</t>
  </si>
  <si>
    <t>主辦業務人員</t>
  </si>
  <si>
    <t>機關長官</t>
  </si>
  <si>
    <t>主辦統計人員</t>
  </si>
  <si>
    <t>編製機關</t>
  </si>
  <si>
    <t>乳品及其加工品</t>
  </si>
  <si>
    <t>肉品及其加工品</t>
  </si>
  <si>
    <t>蛋品及其加工品</t>
  </si>
  <si>
    <t>水產及其加工品</t>
  </si>
  <si>
    <t>穀豆類及其加工品</t>
  </si>
  <si>
    <t>鮮果蔬菜類及其加工品</t>
  </si>
  <si>
    <t>特殊營養食品</t>
  </si>
  <si>
    <t>食用冰及冰品</t>
  </si>
  <si>
    <t>食用油脂</t>
  </si>
  <si>
    <t>食品添加物</t>
  </si>
  <si>
    <t>食品用器具</t>
  </si>
  <si>
    <t>食品用洗潔劑</t>
  </si>
  <si>
    <t>其他</t>
  </si>
  <si>
    <t>檢驗</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</si>
  <si>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</si>
  <si>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t>編製機關</t>
  </si>
  <si>
    <t>行政院衛生署藥檢局</t>
  </si>
  <si>
    <t>季   報</t>
  </si>
  <si>
    <t>每季終了20日內編報</t>
  </si>
  <si>
    <t>表　　號</t>
  </si>
  <si>
    <t>1622-05-01</t>
  </si>
  <si>
    <r>
      <t>食品檢驗工作</t>
    </r>
    <r>
      <rPr>
        <sz val="14"/>
        <rFont val="Times New Roman"/>
        <family val="1"/>
      </rPr>
      <t>--</t>
    </r>
    <r>
      <rPr>
        <sz val="14"/>
        <rFont val="標楷體"/>
        <family val="4"/>
      </rPr>
      <t xml:space="preserve">按檢驗項目分          </t>
    </r>
  </si>
  <si>
    <r>
      <t>食品檢驗工作</t>
    </r>
    <r>
      <rPr>
        <sz val="14"/>
        <rFont val="Times New Roman"/>
        <family val="1"/>
      </rPr>
      <t>--</t>
    </r>
    <r>
      <rPr>
        <sz val="14"/>
        <rFont val="標楷體"/>
        <family val="4"/>
      </rPr>
      <t xml:space="preserve">按檢驗項目分  (續一)        </t>
    </r>
  </si>
  <si>
    <t xml:space="preserve">       抽驗食品種類</t>
  </si>
  <si>
    <t>總計</t>
  </si>
  <si>
    <t>鮮乳</t>
  </si>
  <si>
    <t>調味乳</t>
  </si>
  <si>
    <t>奶粉</t>
  </si>
  <si>
    <t>其他乳品</t>
  </si>
  <si>
    <t>肉品</t>
  </si>
  <si>
    <t>肉加工品</t>
  </si>
  <si>
    <t>蛋品</t>
  </si>
  <si>
    <t>蛋加工品</t>
  </si>
  <si>
    <t>水產品</t>
  </si>
  <si>
    <t>水產加工品</t>
  </si>
  <si>
    <t>豆製品</t>
  </si>
  <si>
    <t>鮮果蔬菜</t>
  </si>
  <si>
    <t>醃漬蔬果</t>
  </si>
  <si>
    <t>米乾製品</t>
  </si>
  <si>
    <t>米濕製品</t>
  </si>
  <si>
    <t>麵乾製品</t>
  </si>
  <si>
    <t>麵濕製品</t>
  </si>
  <si>
    <t>罐頭食品</t>
  </si>
  <si>
    <t>冷凍食品</t>
  </si>
  <si>
    <t>脫水食品</t>
  </si>
  <si>
    <t>速食食品</t>
  </si>
  <si>
    <t>烘焙食品</t>
  </si>
  <si>
    <t>蜜餞食品</t>
  </si>
  <si>
    <t>休閒食品</t>
  </si>
  <si>
    <t>花生製品</t>
  </si>
  <si>
    <t>地區性特產食品</t>
  </si>
  <si>
    <t>複合調理食品</t>
  </si>
  <si>
    <t>盒餐食品</t>
  </si>
  <si>
    <t xml:space="preserve"> 特殊營養食品</t>
  </si>
  <si>
    <t>食用冰及冰品</t>
  </si>
  <si>
    <t>含碳酸飲料</t>
  </si>
  <si>
    <t>不含碳酸飲料</t>
  </si>
  <si>
    <t>包︵盛︶裝飲用水</t>
  </si>
  <si>
    <t>食用油脂</t>
  </si>
  <si>
    <t>調味品</t>
  </si>
  <si>
    <t>果醬</t>
  </si>
  <si>
    <t>果凍</t>
  </si>
  <si>
    <t>糖果</t>
  </si>
  <si>
    <t>茶葉</t>
  </si>
  <si>
    <t>食品添加物</t>
  </si>
  <si>
    <t>食品用器具</t>
  </si>
  <si>
    <t>食品用洗潔劑</t>
  </si>
  <si>
    <t>穀類食品</t>
  </si>
  <si>
    <t>可能誇大療效食品</t>
  </si>
  <si>
    <t>健康食品</t>
  </si>
  <si>
    <t>基因改造</t>
  </si>
  <si>
    <t>其他</t>
  </si>
  <si>
    <t>檢驗項目</t>
  </si>
  <si>
    <t>嬰兒配方食品</t>
  </si>
  <si>
    <t>病人用食品</t>
  </si>
  <si>
    <t>輔助食品
較大嬰兒配方</t>
  </si>
  <si>
    <t>醬油</t>
  </si>
  <si>
    <t>調味醬</t>
  </si>
  <si>
    <t>其他調味品</t>
  </si>
  <si>
    <t>塑膠品</t>
  </si>
  <si>
    <t>以檢驗項</t>
  </si>
  <si>
    <t>小      計</t>
  </si>
  <si>
    <t>目為件數</t>
  </si>
  <si>
    <t>以送驗檢</t>
  </si>
  <si>
    <t>体為件數</t>
  </si>
  <si>
    <t>己二烯酸</t>
  </si>
  <si>
    <t>檢     驗</t>
  </si>
  <si>
    <t>去水醋酸</t>
  </si>
  <si>
    <t>檢      驗</t>
  </si>
  <si>
    <t>對羥苯甲</t>
  </si>
  <si>
    <r>
      <t xml:space="preserve">   </t>
    </r>
    <r>
      <rPr>
        <sz val="10"/>
        <rFont val="標楷體"/>
        <family val="4"/>
      </rPr>
      <t>酸 酯</t>
    </r>
  </si>
  <si>
    <t>苯甲酸鹽</t>
  </si>
  <si>
    <t xml:space="preserve"> 丙  酸</t>
  </si>
  <si>
    <t xml:space="preserve"> 糖  精</t>
  </si>
  <si>
    <t>環己基代</t>
  </si>
  <si>
    <t>磺醯胺酸</t>
  </si>
  <si>
    <t>過氧化氫</t>
  </si>
  <si>
    <t>抗氧化劑</t>
  </si>
  <si>
    <t>二氧化硫</t>
  </si>
  <si>
    <t>亞硝酸鹽</t>
  </si>
  <si>
    <r>
      <t xml:space="preserve">   </t>
    </r>
    <r>
      <rPr>
        <sz val="10"/>
        <rFont val="標楷體"/>
        <family val="4"/>
      </rPr>
      <t>色  素</t>
    </r>
  </si>
  <si>
    <t xml:space="preserve"> 其  他</t>
  </si>
  <si>
    <t>高錳酸鉀</t>
  </si>
  <si>
    <t>消 耗 量</t>
  </si>
  <si>
    <t>包</t>
  </si>
  <si>
    <t>蒸發殘渣</t>
  </si>
  <si>
    <t>裝</t>
  </si>
  <si>
    <t>重 金 屬</t>
  </si>
  <si>
    <t>氯乙烯單體</t>
  </si>
  <si>
    <t>材</t>
  </si>
  <si>
    <t>氯甲代氧</t>
  </si>
  <si>
    <r>
      <t xml:space="preserve">丙醯單體   </t>
    </r>
  </si>
  <si>
    <r>
      <t xml:space="preserve">   </t>
    </r>
  </si>
  <si>
    <t xml:space="preserve">  鑑 別</t>
  </si>
  <si>
    <t>質</t>
  </si>
  <si>
    <t xml:space="preserve">  其 他</t>
  </si>
  <si>
    <t xml:space="preserve"> 生 菌 數</t>
  </si>
  <si>
    <t>大腸桿菌</t>
  </si>
  <si>
    <t>大腸桿菌群</t>
  </si>
  <si>
    <t xml:space="preserve"> 金 黃 色 葡</t>
  </si>
  <si>
    <t xml:space="preserve"> 萄 球 菌</t>
  </si>
  <si>
    <r>
      <t xml:space="preserve">   </t>
    </r>
  </si>
  <si>
    <t>腸炎弧菌</t>
  </si>
  <si>
    <t xml:space="preserve"> 其   他</t>
  </si>
  <si>
    <t xml:space="preserve"> 硼  砂</t>
  </si>
  <si>
    <t xml:space="preserve"> 甲  醛</t>
  </si>
  <si>
    <t>螢光增白劑</t>
  </si>
  <si>
    <t>咖 啡 因</t>
  </si>
  <si>
    <t>多氯聯苯</t>
  </si>
  <si>
    <t>對位乙氧</t>
  </si>
  <si>
    <t xml:space="preserve">  苯 尿</t>
  </si>
  <si>
    <t xml:space="preserve"> 氰化物</t>
  </si>
  <si>
    <t xml:space="preserve"> 鹽基性</t>
  </si>
  <si>
    <t xml:space="preserve"> 芥 黃</t>
  </si>
  <si>
    <t xml:space="preserve"> 水楊酸</t>
  </si>
  <si>
    <t xml:space="preserve"> 甲醇</t>
  </si>
  <si>
    <t xml:space="preserve"> 其他</t>
  </si>
  <si>
    <t xml:space="preserve"> 一般成份</t>
  </si>
  <si>
    <t>維 生 素</t>
  </si>
  <si>
    <t>礦 物 質</t>
  </si>
  <si>
    <r>
      <t>鑑</t>
    </r>
    <r>
      <rPr>
        <sz val="10"/>
        <rFont val="Times New Roman"/>
        <family val="1"/>
      </rPr>
      <t xml:space="preserve">  </t>
    </r>
    <r>
      <rPr>
        <sz val="10"/>
        <rFont val="標楷體"/>
        <family val="4"/>
      </rPr>
      <t>別</t>
    </r>
  </si>
  <si>
    <t>成</t>
  </si>
  <si>
    <t>份</t>
  </si>
  <si>
    <t>含量測定</t>
  </si>
  <si>
    <t>分</t>
  </si>
  <si>
    <t>析</t>
  </si>
  <si>
    <t xml:space="preserve"> 其 他</t>
  </si>
  <si>
    <t xml:space="preserve"> 黃麴毒素  </t>
  </si>
  <si>
    <t>農藥殘留量</t>
  </si>
  <si>
    <r>
      <t xml:space="preserve"> </t>
    </r>
    <r>
      <rPr>
        <sz val="10"/>
        <rFont val="標楷體"/>
        <family val="4"/>
      </rPr>
      <t>動物用藥</t>
    </r>
  </si>
  <si>
    <t xml:space="preserve"> 輻射照射</t>
  </si>
  <si>
    <t xml:space="preserve"> 異   物</t>
  </si>
  <si>
    <t xml:space="preserve"> 保存期限</t>
  </si>
  <si>
    <t xml:space="preserve"> 外觀標示</t>
  </si>
  <si>
    <t>澱粉、脂肪</t>
  </si>
  <si>
    <r>
      <t xml:space="preserve">  </t>
    </r>
    <r>
      <rPr>
        <sz val="10"/>
        <rFont val="標楷體"/>
        <family val="4"/>
      </rPr>
      <t xml:space="preserve"> ABS</t>
    </r>
  </si>
  <si>
    <t xml:space="preserve">  其  他</t>
  </si>
  <si>
    <t xml:space="preserve">中華民國 94 年 </t>
  </si>
  <si>
    <t xml:space="preserve">  食  品  檢  驗  工  作 ― 按 檢 驗 項 目 分 (續１)</t>
  </si>
  <si>
    <t>公開類</t>
  </si>
  <si>
    <t>季  報</t>
  </si>
  <si>
    <t>每季終了1個月內編報</t>
  </si>
  <si>
    <t>抽驗食品種類</t>
  </si>
  <si>
    <t>總計</t>
  </si>
  <si>
    <t>基因改造食品</t>
  </si>
  <si>
    <t>檢驗項目</t>
  </si>
  <si>
    <t>以檢驗項目為件數</t>
  </si>
  <si>
    <t>合計</t>
  </si>
  <si>
    <t>以送驗檢體為件數</t>
  </si>
  <si>
    <t>食品添加物</t>
  </si>
  <si>
    <t>檢驗</t>
  </si>
  <si>
    <t>食品器具、容器、包裝檢驗</t>
  </si>
  <si>
    <t>食品用清潔劑</t>
  </si>
  <si>
    <t>寄生虫</t>
  </si>
  <si>
    <t>食品微生物</t>
  </si>
  <si>
    <t>真菌毒素</t>
  </si>
  <si>
    <t>水產毒素</t>
  </si>
  <si>
    <t>毒性試驗</t>
  </si>
  <si>
    <t>動物用藥</t>
  </si>
  <si>
    <t>化學成分</t>
  </si>
  <si>
    <t>食品成分</t>
  </si>
  <si>
    <t>食品品質</t>
  </si>
  <si>
    <t>保健功效成分</t>
  </si>
  <si>
    <t>食品掺假</t>
  </si>
  <si>
    <t>葉綠酸鹽</t>
  </si>
  <si>
    <t>一般檢驗</t>
  </si>
  <si>
    <t>輻射照射</t>
  </si>
  <si>
    <t>澱粉、脂肪、ABS</t>
  </si>
  <si>
    <t>農藥殘留量</t>
  </si>
  <si>
    <t>西藥檢驗</t>
  </si>
  <si>
    <t>其他</t>
  </si>
  <si>
    <t>行政院衛生署藥檢局</t>
  </si>
  <si>
    <t>表    號</t>
  </si>
  <si>
    <t>1622-05-01</t>
  </si>
  <si>
    <t xml:space="preserve">  食  品  檢  驗  工  作 ― 按 檢 驗 項 目 分</t>
  </si>
  <si>
    <t>單位:件</t>
  </si>
  <si>
    <t>總計</t>
  </si>
  <si>
    <t>飲料及水</t>
  </si>
  <si>
    <t>醬油及調味品</t>
  </si>
  <si>
    <t>可能誇大療效食品</t>
  </si>
  <si>
    <t>健康食品</t>
  </si>
  <si>
    <t>複合調理食品</t>
  </si>
  <si>
    <t>酒類</t>
  </si>
  <si>
    <t>菸</t>
  </si>
  <si>
    <t>基因改造食品</t>
  </si>
  <si>
    <t>填表                                 審核                     主辦業務人員                               機關長官</t>
  </si>
  <si>
    <t xml:space="preserve">                                                              主辦統計人員</t>
  </si>
  <si>
    <t>資料來源：行政院衛生署藥物食品檢驗局及台灣省各縣市衛生局、台北市政府、高雄市政府衛生局及金門縣、連江縣衛生局。</t>
  </si>
  <si>
    <t>填表說明：本表一式三份，一份送本署食品衛生處，一份送本署統計室，一份自存。</t>
  </si>
  <si>
    <t>中華民國 95  年</t>
  </si>
  <si>
    <t xml:space="preserve">  食  品  檢  驗  工  作 ― 按 檢 驗 項 目 分  (續完)</t>
  </si>
  <si>
    <t>公開類</t>
  </si>
  <si>
    <t>行政院衛生署藥檢局</t>
  </si>
  <si>
    <t>季  報</t>
  </si>
  <si>
    <t>每季終了1個月內編報</t>
  </si>
  <si>
    <t>表    號</t>
  </si>
  <si>
    <t>1622-05-01</t>
  </si>
  <si>
    <t>單位:件</t>
  </si>
  <si>
    <t>抽驗食品種類</t>
  </si>
  <si>
    <t>總計</t>
  </si>
  <si>
    <t>飲料及水</t>
  </si>
  <si>
    <t>醬油及調味品</t>
  </si>
  <si>
    <t>可能誇大療效食品</t>
  </si>
  <si>
    <t>健康食品</t>
  </si>
  <si>
    <t>複合調理食品</t>
  </si>
  <si>
    <t>酒類</t>
  </si>
  <si>
    <t>菸</t>
  </si>
  <si>
    <t>基因改造食品</t>
  </si>
  <si>
    <t>檢驗項目</t>
  </si>
  <si>
    <t xml:space="preserve">  食  品  檢  驗  工  作 ― 按 檢 驗 項 目 分 (續)</t>
  </si>
  <si>
    <t>公開類</t>
  </si>
  <si>
    <t>行政院衛生署藥檢局</t>
  </si>
  <si>
    <t>表    號</t>
  </si>
  <si>
    <t>1622-05-01</t>
  </si>
  <si>
    <t xml:space="preserve">  食  品  檢  驗  工  作 ― 按 檢 驗 項 目 分</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</si>
  <si>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</si>
  <si>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</si>
  <si>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</si>
  <si>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</si>
  <si>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</si>
  <si>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</si>
  <si>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</si>
  <si>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</si>
  <si>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</si>
  <si>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</si>
  <si>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</si>
  <si>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</si>
  <si>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</si>
  <si>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</si>
  <si>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</si>
  <si>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</si>
  <si>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</si>
  <si>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</si>
  <si>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</si>
  <si>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寄生虫</t>
  </si>
  <si>
    <t>食品微生物</t>
  </si>
  <si>
    <t>真菌毒素</t>
  </si>
  <si>
    <t>水產毒素</t>
  </si>
  <si>
    <t>毒性試驗</t>
  </si>
  <si>
    <t>動物用藥</t>
  </si>
  <si>
    <t>化學成分</t>
  </si>
  <si>
    <t>食品成分</t>
  </si>
  <si>
    <t>食品品質</t>
  </si>
  <si>
    <t>保健功效成分</t>
  </si>
  <si>
    <t>食品掺假</t>
  </si>
  <si>
    <t>葉綠酸鹽</t>
  </si>
  <si>
    <t>一般檢驗</t>
  </si>
  <si>
    <t>輻射照射</t>
  </si>
  <si>
    <t>澱粉、脂肪、ABS</t>
  </si>
  <si>
    <t>農藥殘留量</t>
  </si>
  <si>
    <t>西藥檢驗</t>
  </si>
  <si>
    <t>其他</t>
  </si>
  <si>
    <t>填表                                 審核                     主辦業務人員                               機關長官</t>
  </si>
  <si>
    <t xml:space="preserve">                                                              主辦統計人員</t>
  </si>
  <si>
    <r>
      <t>資料來源：行政院衛生署藥物食品檢驗局及直轄市政府衛生局及各縣市衛生局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</si>
  <si>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填表說明：本表一式三份，一份送本署食品衛生處，一份送本署統計室，一份自存。</t>
  </si>
  <si>
    <t>中華民國 96 年</t>
  </si>
  <si>
    <t>公開類</t>
  </si>
  <si>
    <t>行政院衛生署藥檢局</t>
  </si>
  <si>
    <t>季  報</t>
  </si>
  <si>
    <t>表    號</t>
  </si>
  <si>
    <t>1622-05-01</t>
  </si>
  <si>
    <t xml:space="preserve">  食  品  檢  驗  工  作 ― 按 檢 驗 項 目 分</t>
  </si>
  <si>
    <t xml:space="preserve">中華民國 97 年 </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</si>
  <si>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</si>
  <si>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</si>
  <si>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</si>
  <si>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</si>
  <si>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</si>
  <si>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</si>
  <si>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</si>
  <si>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</si>
  <si>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</si>
  <si>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</si>
  <si>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</si>
  <si>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</si>
  <si>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</si>
  <si>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</si>
  <si>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</si>
  <si>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</si>
  <si>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</si>
  <si>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</si>
  <si>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</si>
  <si>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寄生虫</t>
  </si>
  <si>
    <t>食品微生物</t>
  </si>
  <si>
    <t>真菌毒素</t>
  </si>
  <si>
    <t>水產毒素</t>
  </si>
  <si>
    <t>毒性試驗</t>
  </si>
  <si>
    <t>動物用藥</t>
  </si>
  <si>
    <t>化學成分</t>
  </si>
  <si>
    <t>食品成分</t>
  </si>
  <si>
    <t>食品品質</t>
  </si>
  <si>
    <t>保健功效成分</t>
  </si>
  <si>
    <t>食品掺假</t>
  </si>
  <si>
    <t>葉綠酸鹽</t>
  </si>
  <si>
    <t>一般檢驗</t>
  </si>
  <si>
    <t>輻射照射</t>
  </si>
  <si>
    <t>澱粉、脂肪、ABS</t>
  </si>
  <si>
    <t>農藥殘留量</t>
  </si>
  <si>
    <t>西藥檢驗</t>
  </si>
  <si>
    <t>其他</t>
  </si>
  <si>
    <t>填表                                 審核                     主辦業務人員                               機關長官</t>
  </si>
  <si>
    <t xml:space="preserve">                                                              主辦統計人員</t>
  </si>
  <si>
    <r>
      <t>資料來源：行政院衛生署藥物食品檢驗局及直轄市政府衛生局及各縣市衛生局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</si>
  <si>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填表說明：本表一式三份，一份送本署食品衛生處，一份送本署統計室，一份自存。</t>
  </si>
  <si>
    <t>公開類</t>
  </si>
  <si>
    <t>行政院衛生署藥檢局</t>
  </si>
  <si>
    <t>表    號</t>
  </si>
  <si>
    <t>1622-05-01</t>
  </si>
  <si>
    <t xml:space="preserve">  食  品  檢  驗  工  作 ― 按 檢 驗 項 目 分</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</si>
  <si>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</si>
  <si>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</si>
  <si>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</si>
  <si>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</si>
  <si>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</si>
  <si>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</si>
  <si>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</si>
  <si>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</si>
  <si>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</si>
  <si>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</si>
  <si>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</si>
  <si>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</si>
  <si>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</si>
  <si>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</si>
  <si>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</si>
  <si>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</si>
  <si>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</si>
  <si>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</si>
  <si>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</si>
  <si>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寄生虫</t>
  </si>
  <si>
    <t>食品微生物</t>
  </si>
  <si>
    <t>真菌毒素</t>
  </si>
  <si>
    <t>水產毒素</t>
  </si>
  <si>
    <t>毒性試驗</t>
  </si>
  <si>
    <t>動物用藥</t>
  </si>
  <si>
    <t>化學成分</t>
  </si>
  <si>
    <t>食品成分</t>
  </si>
  <si>
    <t>食品品質</t>
  </si>
  <si>
    <t>保健功效成分</t>
  </si>
  <si>
    <t>食品掺假</t>
  </si>
  <si>
    <t>葉綠酸鹽</t>
  </si>
  <si>
    <t>一般檢驗</t>
  </si>
  <si>
    <t>輻射照射</t>
  </si>
  <si>
    <t>澱粉、脂肪、ABS</t>
  </si>
  <si>
    <t>農藥殘留量</t>
  </si>
  <si>
    <t>西藥檢驗</t>
  </si>
  <si>
    <t>其他</t>
  </si>
  <si>
    <t>填表                                 審核                     主辦業務人員                               機關長官</t>
  </si>
  <si>
    <t xml:space="preserve">                                                              主辦統計人員</t>
  </si>
  <si>
    <r>
      <t>資料來源：行政院衛生署藥物食品檢驗局及直轄市政府衛生局及各縣市衛生局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</si>
  <si>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填表說明：本表一式三份，一份送本署食品衛生處，一份送本署統計室，一份自存。</t>
  </si>
  <si>
    <t>單位:件</t>
  </si>
  <si>
    <t>抽驗食品種類</t>
  </si>
  <si>
    <t>總計</t>
  </si>
  <si>
    <t>飲料及水</t>
  </si>
  <si>
    <t>醬油及調味品</t>
  </si>
  <si>
    <t>可能誇大療效食品</t>
  </si>
  <si>
    <t>健康食品</t>
  </si>
  <si>
    <t>複合調理食品</t>
  </si>
  <si>
    <t>酒類</t>
  </si>
  <si>
    <t>菸</t>
  </si>
  <si>
    <t>基因改造食品</t>
  </si>
  <si>
    <t>檢驗項目</t>
  </si>
  <si>
    <t xml:space="preserve">  食  品  檢  驗  工  作 ― 按 檢 驗 項 目 分 (續)</t>
  </si>
  <si>
    <t>年  報</t>
  </si>
  <si>
    <t xml:space="preserve">中華民國 98 年 </t>
  </si>
  <si>
    <t>中華民國 98 年</t>
  </si>
  <si>
    <t xml:space="preserve">  食  品  檢  驗  工  作 ― 按 檢 驗 項 目 分 (續)</t>
  </si>
  <si>
    <t>中華民國 97 年</t>
  </si>
  <si>
    <t>行政院衛生署藥檢局</t>
  </si>
  <si>
    <t>表    號</t>
  </si>
  <si>
    <t>1622-05-01</t>
  </si>
  <si>
    <t>年   報</t>
  </si>
  <si>
    <t>年  報</t>
  </si>
  <si>
    <t>行政院衛生署食品藥物管理局</t>
  </si>
  <si>
    <r>
      <t>資料來源：行政院衛生署</t>
    </r>
    <r>
      <rPr>
        <sz val="12"/>
        <color indexed="10"/>
        <rFont val="標楷體"/>
        <family val="4"/>
      </rPr>
      <t>食品藥物管理局研究檢驗組</t>
    </r>
    <r>
      <rPr>
        <sz val="12"/>
        <rFont val="標楷體"/>
        <family val="4"/>
      </rPr>
      <t>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</si>
  <si>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 xml:space="preserve">       中華民國 99 年 </t>
  </si>
  <si>
    <t>公開類</t>
  </si>
  <si>
    <t>行政院衛生署食品藥物管理局</t>
  </si>
  <si>
    <t>年  報</t>
  </si>
  <si>
    <t>次年2月底前編報</t>
  </si>
  <si>
    <t>表    號</t>
  </si>
  <si>
    <t>1622-05-01</t>
  </si>
  <si>
    <t xml:space="preserve">  食  品  檢  驗  工  作 ― 按 檢 驗 項 目 分</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</si>
  <si>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</si>
  <si>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</si>
  <si>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</si>
  <si>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</si>
  <si>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</si>
  <si>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</si>
  <si>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</si>
  <si>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</si>
  <si>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</si>
  <si>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</si>
  <si>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</si>
  <si>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</si>
  <si>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</si>
  <si>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</si>
  <si>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</si>
  <si>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</si>
  <si>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</si>
  <si>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</si>
  <si>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</si>
  <si>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</si>
  <si>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</si>
  <si>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</si>
  <si>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</si>
  <si>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</si>
  <si>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</si>
  <si>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</si>
  <si>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</si>
  <si>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</si>
  <si>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食品品質</t>
  </si>
  <si>
    <t>保健功效成分</t>
  </si>
  <si>
    <t>食品攙偽</t>
  </si>
  <si>
    <t>葉綠酸鹽</t>
  </si>
  <si>
    <t>一般檢驗</t>
  </si>
  <si>
    <t>輻射照射</t>
  </si>
  <si>
    <t>澱粉、脂肪、ABS</t>
  </si>
  <si>
    <t>農藥殘留量</t>
  </si>
  <si>
    <t>西藥檢驗</t>
  </si>
  <si>
    <t>其他</t>
  </si>
  <si>
    <t>填表                                 審核                     主辦業務人員                               機關長官</t>
  </si>
  <si>
    <t xml:space="preserve">                                                              主辦統計人員</t>
  </si>
  <si>
    <r>
      <t>資料來源：行政院衛生署食品藥物管理局研究檢驗組及直轄市政府衛生局及各縣市衛生局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</si>
  <si>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填表說明：本表一式二份，一份送本署統計室，一份自存。</t>
  </si>
  <si>
    <t xml:space="preserve">中華民國 100 年 </t>
  </si>
  <si>
    <t>中華民國 100 年</t>
  </si>
  <si>
    <t>公開類</t>
  </si>
  <si>
    <t>行政院衛生署食品藥物管理局</t>
  </si>
  <si>
    <t>年  報</t>
  </si>
  <si>
    <t>次年2月底前編報</t>
  </si>
  <si>
    <t>表    號</t>
  </si>
  <si>
    <t>1622-05-01</t>
  </si>
  <si>
    <t xml:space="preserve">  食  品  檢  驗  工  作 ― 按 檢 驗 項 目 分</t>
  </si>
  <si>
    <t>中華民國  101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</si>
  <si>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</si>
  <si>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</si>
  <si>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</si>
  <si>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</si>
  <si>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</si>
  <si>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</si>
  <si>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</si>
  <si>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</si>
  <si>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</si>
  <si>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</si>
  <si>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</si>
  <si>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</si>
  <si>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</si>
  <si>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</si>
  <si>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</si>
  <si>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</si>
  <si>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</si>
  <si>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</si>
  <si>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</si>
  <si>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</si>
  <si>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</si>
  <si>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</si>
  <si>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</si>
  <si>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</si>
  <si>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</si>
  <si>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</si>
  <si>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</si>
  <si>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</si>
  <si>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 xml:space="preserve">中華民國 101 年 </t>
  </si>
  <si>
    <t>食品品質</t>
  </si>
  <si>
    <t>保健功效成分</t>
  </si>
  <si>
    <t>食品攙偽</t>
  </si>
  <si>
    <t>葉綠酸鹽</t>
  </si>
  <si>
    <t>一般檢驗</t>
  </si>
  <si>
    <t>輻射照射</t>
  </si>
  <si>
    <t>澱粉、脂肪、ABS</t>
  </si>
  <si>
    <t>農藥殘留量</t>
  </si>
  <si>
    <t>西藥檢驗</t>
  </si>
  <si>
    <t>其他</t>
  </si>
  <si>
    <t>填表                                 審核                     主辦業務人員                               機關長官</t>
  </si>
  <si>
    <t xml:space="preserve">                                                              主辦統計人員</t>
  </si>
  <si>
    <r>
      <t>資料來源：行政院衛生署食品藥物管理局研究檢驗組及直轄市政府衛生局及各縣市衛生局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</si>
  <si>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填表說明：本表一式二份，一份送本署統計室，一份自存。</t>
  </si>
  <si>
    <t>食品檢驗工作─按檢驗項目分編製說明</t>
  </si>
  <si>
    <t>公開類</t>
  </si>
  <si>
    <t>衛生福利部食品藥物管理署</t>
  </si>
  <si>
    <t>年  報</t>
  </si>
  <si>
    <t>次年2月底前編報</t>
  </si>
  <si>
    <t>表    號</t>
  </si>
  <si>
    <t>1622-05-01</t>
  </si>
  <si>
    <t xml:space="preserve">  食  品  檢  驗  工  作 ― 按 檢 驗 項 目 分</t>
  </si>
  <si>
    <t>中華民國  102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</si>
  <si>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</si>
  <si>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</si>
  <si>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</si>
  <si>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</si>
  <si>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</si>
  <si>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</si>
  <si>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</si>
  <si>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</si>
  <si>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</si>
  <si>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</si>
  <si>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</si>
  <si>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</si>
  <si>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</si>
  <si>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</si>
  <si>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</si>
  <si>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</si>
  <si>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</si>
  <si>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</si>
  <si>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</si>
  <si>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</si>
  <si>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</si>
  <si>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</si>
  <si>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</si>
  <si>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</si>
  <si>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</si>
  <si>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</si>
  <si>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</si>
  <si>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</si>
  <si>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 xml:space="preserve">中華民國 102 年 </t>
  </si>
  <si>
    <t>食品品質</t>
  </si>
  <si>
    <t>保健功效成分</t>
  </si>
  <si>
    <t>食品攙偽</t>
  </si>
  <si>
    <t>葉綠酸鹽</t>
  </si>
  <si>
    <t>一般檢驗</t>
  </si>
  <si>
    <t>輻射照射</t>
  </si>
  <si>
    <t>澱粉、脂肪、ABS</t>
  </si>
  <si>
    <t>農藥殘留量</t>
  </si>
  <si>
    <t>西藥檢驗</t>
  </si>
  <si>
    <t>其他</t>
  </si>
  <si>
    <t>填表                                 審核                     主辦業務人員                               機關長官</t>
  </si>
  <si>
    <t xml:space="preserve">                                                              主辦統計人員</t>
  </si>
  <si>
    <r>
      <t>資料來源：衛生福利部食品藥物管理署研究檢驗組及直轄市政府衛生局及各縣市衛生局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</si>
  <si>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填表說明：本表一式二份，一份送本部統計處，一份自存。</t>
  </si>
  <si>
    <t xml:space="preserve">中華民國　103　年  </t>
  </si>
  <si>
    <t>乳品及其加工品</t>
  </si>
  <si>
    <t>肉品及其加工品</t>
  </si>
  <si>
    <t>寄生蟲</t>
  </si>
  <si>
    <t>檢驗</t>
  </si>
  <si>
    <t>食品微生物</t>
  </si>
  <si>
    <t>真菌毒素</t>
  </si>
  <si>
    <t>水產毒素</t>
  </si>
  <si>
    <t>毒性試驗</t>
  </si>
  <si>
    <t>動物用藥</t>
  </si>
  <si>
    <t>化學成分</t>
  </si>
  <si>
    <t>食品成分</t>
  </si>
  <si>
    <t>公開類</t>
  </si>
  <si>
    <t>衛生福利部食品藥物管理署</t>
  </si>
  <si>
    <t>年  報</t>
  </si>
  <si>
    <t>次年2月底前編報</t>
  </si>
  <si>
    <t>表    號</t>
  </si>
  <si>
    <t>1622-05-01</t>
  </si>
  <si>
    <t xml:space="preserve">  食  品  檢  驗  工  作 ― 按 檢 驗 項 目 分 (續)</t>
  </si>
  <si>
    <t xml:space="preserve">中華民國　103　年   </t>
  </si>
  <si>
    <t>單位:件</t>
  </si>
  <si>
    <t>抽驗食品種類</t>
  </si>
  <si>
    <t>總計</t>
  </si>
  <si>
    <t>飲料及水</t>
  </si>
  <si>
    <t>醬油及調味品</t>
  </si>
  <si>
    <t>可能誇大療效食品</t>
  </si>
  <si>
    <t>健康食品</t>
  </si>
  <si>
    <t>複合調理食品</t>
  </si>
  <si>
    <t>酒類</t>
  </si>
  <si>
    <t>菸</t>
  </si>
  <si>
    <t>基因改造食品</t>
  </si>
  <si>
    <t>檢驗項目</t>
  </si>
  <si>
    <t>食品品質</t>
  </si>
  <si>
    <t>檢驗</t>
  </si>
  <si>
    <t>保健功效成分</t>
  </si>
  <si>
    <t>食品攙偽</t>
  </si>
  <si>
    <t>檢驗</t>
  </si>
  <si>
    <t>葉綠酸鹽</t>
  </si>
  <si>
    <t>基因改造食品</t>
  </si>
  <si>
    <t>一般檢驗</t>
  </si>
  <si>
    <t>輻射照射</t>
  </si>
  <si>
    <t>澱粉、脂肪、ABS</t>
  </si>
  <si>
    <t>農藥殘留量</t>
  </si>
  <si>
    <t>西藥檢驗</t>
  </si>
  <si>
    <t>其他</t>
  </si>
  <si>
    <t>填表                                 審核                                主辦業務人員                                           機關長官</t>
  </si>
  <si>
    <t xml:space="preserve">                                                                         主辦統計人員</t>
  </si>
  <si>
    <r>
      <t>資料來源：食品藥物管理署研究檢驗組及直轄市政府衛生局及各縣市衛生局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</si>
  <si>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填表說明：本表一式二份，一份送本部統計處，一份自存。</t>
  </si>
  <si>
    <r>
      <t xml:space="preserve">       (</t>
    </r>
    <r>
      <rPr>
        <sz val="12"/>
        <rFont val="標楷體"/>
        <family val="4"/>
      </rPr>
      <t>一</t>
    </r>
    <r>
      <rPr>
        <sz val="12"/>
        <rFont val="Times New Roman"/>
        <family val="1"/>
      </rPr>
      <t>)</t>
    </r>
    <r>
      <rPr>
        <sz val="12"/>
        <rFont val="標楷體"/>
        <family val="4"/>
      </rPr>
      <t>按食品種類分類：如乳品及其加工品、肉品及其加工品等。</t>
    </r>
  </si>
  <si>
    <r>
      <t xml:space="preserve">       (</t>
    </r>
    <r>
      <rPr>
        <sz val="12"/>
        <rFont val="標楷體"/>
        <family val="4"/>
      </rPr>
      <t>二</t>
    </r>
    <r>
      <rPr>
        <sz val="12"/>
        <rFont val="Times New Roman"/>
        <family val="1"/>
      </rPr>
      <t>)</t>
    </r>
    <r>
      <rPr>
        <sz val="12"/>
        <rFont val="標楷體"/>
        <family val="4"/>
      </rPr>
      <t>按檢驗項目分類：如食品添加物、食品器具、容器、包裝檢驗等。</t>
    </r>
  </si>
  <si>
    <r>
      <t xml:space="preserve">        (</t>
    </r>
    <r>
      <rPr>
        <sz val="12"/>
        <rFont val="標楷體"/>
        <family val="4"/>
      </rPr>
      <t>一</t>
    </r>
    <r>
      <rPr>
        <sz val="12"/>
        <rFont val="Times New Roman"/>
        <family val="1"/>
      </rPr>
      <t>)</t>
    </r>
    <r>
      <rPr>
        <sz val="12"/>
        <rFont val="標楷體"/>
        <family val="4"/>
      </rPr>
      <t>以檢驗項目為件數：指每件檢體實際檢驗內容之項目數。</t>
    </r>
  </si>
  <si>
    <r>
      <t xml:space="preserve">        (</t>
    </r>
    <r>
      <rPr>
        <sz val="12"/>
        <rFont val="標楷體"/>
        <family val="4"/>
      </rPr>
      <t>二</t>
    </r>
    <r>
      <rPr>
        <sz val="12"/>
        <rFont val="Times New Roman"/>
        <family val="1"/>
      </rPr>
      <t>)</t>
    </r>
    <r>
      <rPr>
        <sz val="12"/>
        <rFont val="標楷體"/>
        <family val="4"/>
      </rPr>
      <t>以送驗檢體為件數：指實際送驗檢體之件數。</t>
    </r>
  </si>
  <si>
    <r>
      <t xml:space="preserve">        (</t>
    </r>
    <r>
      <rPr>
        <sz val="12"/>
        <rFont val="標楷體"/>
        <family val="4"/>
      </rPr>
      <t>三</t>
    </r>
    <r>
      <rPr>
        <sz val="12"/>
        <rFont val="Times New Roman"/>
        <family val="1"/>
      </rPr>
      <t>)</t>
    </r>
    <r>
      <rPr>
        <sz val="12"/>
        <rFont val="標楷體"/>
        <family val="4"/>
      </rPr>
      <t>總計欄中以檢驗項目為件數之合計數必須與各檢驗件數之和一致。</t>
    </r>
  </si>
  <si>
    <t>公開類</t>
  </si>
  <si>
    <t>衛生福利部食品藥物管理署</t>
  </si>
  <si>
    <t>年  報</t>
  </si>
  <si>
    <t>表    號</t>
  </si>
  <si>
    <t>10521-04-01</t>
  </si>
  <si>
    <t xml:space="preserve">  食  品  檢  驗  工  作 ― 按 檢 驗 項 目 分</t>
  </si>
  <si>
    <t>中華民國  104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</si>
  <si>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</si>
  <si>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</si>
  <si>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</si>
  <si>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</si>
  <si>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</si>
  <si>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</si>
  <si>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</si>
  <si>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</si>
  <si>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</si>
  <si>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</si>
  <si>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</si>
  <si>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</si>
  <si>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</si>
  <si>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</si>
  <si>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</si>
  <si>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</si>
  <si>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</si>
  <si>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</si>
  <si>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
  </si>
  <si>
    <t>食品用清潔劑</t>
  </si>
  <si>
    <t>寄生蟲</t>
  </si>
  <si>
    <t>檢驗</t>
  </si>
  <si>
    <t>食品微生物</t>
  </si>
  <si>
    <t>真菌毒素</t>
  </si>
  <si>
    <t>水產毒素</t>
  </si>
  <si>
    <t>毒性試驗</t>
  </si>
  <si>
    <t>動物用藥</t>
  </si>
  <si>
    <t>化學成分</t>
  </si>
  <si>
    <t>食品成分</t>
  </si>
  <si>
    <t>公開類</t>
  </si>
  <si>
    <t>衛生福利部食品藥物管理署</t>
  </si>
  <si>
    <t>年  報</t>
  </si>
  <si>
    <t>次年2月底前編報</t>
  </si>
  <si>
    <t>表    號</t>
  </si>
  <si>
    <t xml:space="preserve">  食  品  檢  驗  工  作 ― 按 檢 驗 項 目 分 (續)</t>
  </si>
  <si>
    <t xml:space="preserve">中華民國 104 年 </t>
  </si>
  <si>
    <t>單位:件</t>
  </si>
  <si>
    <t>抽驗食品種類</t>
  </si>
  <si>
    <t>總計</t>
  </si>
  <si>
    <t>飲料及水</t>
  </si>
  <si>
    <t>醬油及調味品</t>
  </si>
  <si>
    <t>可能誇大療效食品</t>
  </si>
  <si>
    <t>健康食品</t>
  </si>
  <si>
    <t>複合調理食品</t>
  </si>
  <si>
    <t>酒類</t>
  </si>
  <si>
    <t>菸</t>
  </si>
  <si>
    <t>基因改造食品</t>
  </si>
  <si>
    <t>檢驗項目</t>
  </si>
  <si>
    <t>食品品質</t>
  </si>
  <si>
    <t>保健功效成分</t>
  </si>
  <si>
    <t>食品攙偽</t>
  </si>
  <si>
    <t>葉綠酸鹽</t>
  </si>
  <si>
    <t>一般檢驗</t>
  </si>
  <si>
    <t>輻射照射</t>
  </si>
  <si>
    <t>澱粉、脂肪、ABS</t>
  </si>
  <si>
    <t>農藥殘留量</t>
  </si>
  <si>
    <t>西藥檢驗</t>
  </si>
  <si>
    <t>其他</t>
  </si>
  <si>
    <r>
      <t>資料來源：衛生福利部食品藥物管理署研究檢驗組及直轄市政府衛生局及各縣市衛生局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</si>
  <si>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填表說明：本表一式二份，一份送本部統計處，一份自存。</t>
  </si>
  <si>
    <t>填表</t>
  </si>
  <si>
    <t xml:space="preserve">     審核</t>
  </si>
  <si>
    <t>公開類</t>
  </si>
  <si>
    <t>衛生福利部食品藥物管理署</t>
  </si>
  <si>
    <t>年  報</t>
  </si>
  <si>
    <t>次年2月底前編報</t>
  </si>
  <si>
    <t>表    號</t>
  </si>
  <si>
    <t xml:space="preserve">  食  品  檢  驗  工  作 ― 按 檢 驗 項 目 分</t>
  </si>
  <si>
    <t>中華民國 105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</si>
  <si>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</si>
  <si>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</si>
  <si>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</si>
  <si>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</si>
  <si>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</si>
  <si>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</si>
  <si>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</si>
  <si>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</si>
  <si>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</si>
  <si>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</si>
  <si>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</si>
  <si>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</si>
  <si>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</si>
  <si>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</si>
  <si>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</si>
  <si>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</si>
  <si>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</si>
  <si>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</si>
  <si>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</si>
  <si>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</si>
  <si>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</si>
  <si>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</si>
  <si>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</si>
  <si>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</si>
  <si>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</si>
  <si>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</si>
  <si>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</si>
  <si>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</si>
  <si>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</si>
  <si>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 xml:space="preserve">中華民國 105 年 </t>
  </si>
  <si>
    <t>食品品質</t>
  </si>
  <si>
    <t>保健功效成分</t>
  </si>
  <si>
    <t>食品攙偽</t>
  </si>
  <si>
    <t>葉綠酸鹽</t>
  </si>
  <si>
    <t>一般檢驗</t>
  </si>
  <si>
    <t>輻射照射</t>
  </si>
  <si>
    <t>澱粉、脂肪、ABS</t>
  </si>
  <si>
    <t>農藥殘留量</t>
  </si>
  <si>
    <t>西藥檢驗</t>
  </si>
  <si>
    <t>其他</t>
  </si>
  <si>
    <t xml:space="preserve">審核 </t>
  </si>
  <si>
    <t xml:space="preserve">主辦業務人員    </t>
  </si>
  <si>
    <t xml:space="preserve"> 機關長官</t>
  </si>
  <si>
    <t>主辦統計人員</t>
  </si>
  <si>
    <r>
      <t>資料來源：衛生福利部食品藥物管理署研究檢驗組及直轄市政府衛生局及各縣市衛生局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</si>
  <si>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填表說明：本表一式三份，一份送本部統計處，一份送本署主計室，一份自存。</t>
  </si>
  <si>
    <t>公開類</t>
  </si>
  <si>
    <t>衛生福利部食品藥物管理署</t>
  </si>
  <si>
    <t>年  報</t>
  </si>
  <si>
    <t>次年2月底前編報</t>
  </si>
  <si>
    <t>表    號</t>
  </si>
  <si>
    <t xml:space="preserve">  食  品  檢  驗  工  作 ― 按 檢 驗 項 目 分</t>
  </si>
  <si>
    <t>中華民國 106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</si>
  <si>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</si>
  <si>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</si>
  <si>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</si>
  <si>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</si>
  <si>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</si>
  <si>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</si>
  <si>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</si>
  <si>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</si>
  <si>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</si>
  <si>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</si>
  <si>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</si>
  <si>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</si>
  <si>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</si>
  <si>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</si>
  <si>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</si>
  <si>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</si>
  <si>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</si>
  <si>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</si>
  <si>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</si>
  <si>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</si>
  <si>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</si>
  <si>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</si>
  <si>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</si>
  <si>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</si>
  <si>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</si>
  <si>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</si>
  <si>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</si>
  <si>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</si>
  <si>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 xml:space="preserve">中華民國 106 年 </t>
  </si>
  <si>
    <t>食品品質</t>
  </si>
  <si>
    <t>保健功效成分</t>
  </si>
  <si>
    <t>食品攙偽</t>
  </si>
  <si>
    <t>葉綠酸鹽</t>
  </si>
  <si>
    <t>一般檢驗</t>
  </si>
  <si>
    <t>輻射照射</t>
  </si>
  <si>
    <t>澱粉、脂肪、ABS</t>
  </si>
  <si>
    <t>農藥殘留量</t>
  </si>
  <si>
    <t>西藥檢驗</t>
  </si>
  <si>
    <t>其他</t>
  </si>
  <si>
    <t>主辦統計人員</t>
  </si>
  <si>
    <r>
      <t>資料來源：衛生福利部食品藥物管理署研究檢驗組及直轄市政府衛生局及各縣市衛生局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</si>
  <si>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填表說明：本表一式二份，一份送本部統計處，一份自存。</t>
  </si>
  <si>
    <t>公開類</t>
  </si>
  <si>
    <t>衛生福利部食品藥物管理署</t>
  </si>
  <si>
    <t>年  報</t>
  </si>
  <si>
    <t>次年2月底前編報</t>
  </si>
  <si>
    <t>表    號</t>
  </si>
  <si>
    <t xml:space="preserve">  食  品  檢  驗  工  作 ― 按 檢 驗 項 目 分</t>
  </si>
  <si>
    <t>中華民國 107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</si>
  <si>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</si>
  <si>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</si>
  <si>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</si>
  <si>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</si>
  <si>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</si>
  <si>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</si>
  <si>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</si>
  <si>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</si>
  <si>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</si>
  <si>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</si>
  <si>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</si>
  <si>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</si>
  <si>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</si>
  <si>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</si>
  <si>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</si>
  <si>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</si>
  <si>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</si>
  <si>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</si>
  <si>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</si>
  <si>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</si>
  <si>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</si>
  <si>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</si>
  <si>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</si>
  <si>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</si>
  <si>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</si>
  <si>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</si>
  <si>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</si>
  <si>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</si>
  <si>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 xml:space="preserve">中華民國 107 年 </t>
  </si>
  <si>
    <t>食品品質</t>
  </si>
  <si>
    <t>保健功效成分</t>
  </si>
  <si>
    <t>食品攙偽</t>
  </si>
  <si>
    <t>葉綠酸鹽</t>
  </si>
  <si>
    <t>一般檢驗</t>
  </si>
  <si>
    <t>輻射照射</t>
  </si>
  <si>
    <t>澱粉、脂肪、ABS</t>
  </si>
  <si>
    <t>農藥殘留量</t>
  </si>
  <si>
    <t>西藥檢驗</t>
  </si>
  <si>
    <t>其他</t>
  </si>
  <si>
    <t>主辦統計人員</t>
  </si>
  <si>
    <r>
      <t>資料來源：衛生福利部食品藥物管理署研究檢驗組及直轄市政府衛生局及各縣市衛生局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</si>
  <si>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填表說明：本表一式二份，一份送本部統計處，一份自存。</t>
  </si>
  <si>
    <t>公開類</t>
  </si>
  <si>
    <t>衛生福利部食品藥物管理署</t>
  </si>
  <si>
    <t>年  報</t>
  </si>
  <si>
    <t>次年2月底前編報</t>
  </si>
  <si>
    <t>表    號</t>
  </si>
  <si>
    <t xml:space="preserve">  食  品  檢  驗  工  作 ― 按 檢 驗 項 目 分</t>
  </si>
  <si>
    <t>中華民國 108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</si>
  <si>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</si>
  <si>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</si>
  <si>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</si>
  <si>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</si>
  <si>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</si>
  <si>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</si>
  <si>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</si>
  <si>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</si>
  <si>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</si>
  <si>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</si>
  <si>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</si>
  <si>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</si>
  <si>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</si>
  <si>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</si>
  <si>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</si>
  <si>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</si>
  <si>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</si>
  <si>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</si>
  <si>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</si>
  <si>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</si>
  <si>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</si>
  <si>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</si>
  <si>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</si>
  <si>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</si>
  <si>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</si>
  <si>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</si>
  <si>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</si>
  <si>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</si>
  <si>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 xml:space="preserve">中華民國 108 年 </t>
  </si>
  <si>
    <t>食品品質</t>
  </si>
  <si>
    <t>保健功效成分</t>
  </si>
  <si>
    <t>食品攙偽</t>
  </si>
  <si>
    <t>葉綠酸鹽</t>
  </si>
  <si>
    <t>一般檢驗</t>
  </si>
  <si>
    <t>輻射照射</t>
  </si>
  <si>
    <t>澱粉、脂肪、ABS</t>
  </si>
  <si>
    <t>農藥殘留量</t>
  </si>
  <si>
    <t>西藥檢驗</t>
  </si>
  <si>
    <t>其他</t>
  </si>
  <si>
    <t>主辦統計人員</t>
  </si>
  <si>
    <r>
      <t>資料來源：衛生福利部食品藥物管理署研究檢驗組及直轄市政府衛生局及各縣市衛生局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</si>
  <si>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填表說明：本表一式二份，一份送本部統計處，一份自存。</t>
  </si>
  <si>
    <t>公開類</t>
  </si>
  <si>
    <t>衛生福利部食品藥物管理署</t>
  </si>
  <si>
    <t>年  報</t>
  </si>
  <si>
    <t>次年2月底前編報</t>
  </si>
  <si>
    <t>表    號</t>
  </si>
  <si>
    <t xml:space="preserve">  食  品  檢  驗  工  作 ― 按 檢 驗 項 目 分</t>
  </si>
  <si>
    <t>中華民國 109 年</t>
  </si>
  <si>
    <t>單位:件</t>
  </si>
  <si>
    <t>抽驗食品種類</t>
  </si>
  <si>
    <t>總計</t>
  </si>
  <si>
    <t>飲料及水</t>
  </si>
  <si>
    <t>醬油及調味品</t>
  </si>
  <si>
    <t>可能誇大療效食品</t>
  </si>
  <si>
    <t>健康食品</t>
  </si>
  <si>
    <t>複合調理食品</t>
  </si>
  <si>
    <t>酒類</t>
  </si>
  <si>
    <t>菸</t>
  </si>
  <si>
    <t>基因改造食品</t>
  </si>
  <si>
    <t>檢驗項目</t>
  </si>
  <si>
    <t>以檢驗項目為件數</t>
  </si>
  <si>
    <t>合計</t>
  </si>
  <si>
    <t>以送驗檢體為件數</t>
  </si>
  <si>
    <t>食品添加物</t>
  </si>
  <si>
    <t>檢驗</t>
  </si>
  <si>
    <t>食品器具、容器、包裝檢驗</t>
  </si>
  <si>
    <t>食品用清潔劑</t>
  </si>
  <si>
    <t>寄生蟲</t>
  </si>
  <si>
    <t>食品微生物</t>
  </si>
  <si>
    <t>真菌毒素</t>
  </si>
  <si>
    <t>水產毒素</t>
  </si>
  <si>
    <t>毒性試驗</t>
  </si>
  <si>
    <t>動物用藥</t>
  </si>
  <si>
    <t>化學成分</t>
  </si>
  <si>
    <t>食品成分</t>
  </si>
  <si>
    <t xml:space="preserve">  食  品  檢  驗  工  作 ― 按 檢 驗 項 目 分 (續)</t>
  </si>
  <si>
    <t>食品品質</t>
  </si>
  <si>
    <t>保健功效成分</t>
  </si>
  <si>
    <t>食品攙偽</t>
  </si>
  <si>
    <t>葉綠酸鹽</t>
  </si>
  <si>
    <t>一般檢驗</t>
  </si>
  <si>
    <t>輻射照射</t>
  </si>
  <si>
    <t>澱粉、脂肪、ABS</t>
  </si>
  <si>
    <t>農藥殘留量</t>
  </si>
  <si>
    <t>西藥檢驗</t>
  </si>
  <si>
    <t>其他</t>
  </si>
  <si>
    <t xml:space="preserve">填表                                                                               </t>
  </si>
  <si>
    <t>主辦統計人員</t>
  </si>
  <si>
    <r>
      <t>資料來源：衛生福利部食品藥物管理署研究檢驗組及直轄市政府衛生局及各縣市衛生局</t>
    </r>
    <r>
      <rPr>
        <sz val="12"/>
        <rFont val="Times New Roman"/>
        <family val="1"/>
      </rPr>
      <t>(</t>
    </r>
    <r>
      <rPr>
        <sz val="12"/>
        <rFont val="標楷體"/>
        <family val="4"/>
      </rPr>
      <t>含金門、連江縣</t>
    </r>
    <r>
      <rPr>
        <sz val="12"/>
        <rFont val="Times New Roman"/>
        <family val="1"/>
      </rPr>
      <t>)</t>
    </r>
    <r>
      <rPr>
        <sz val="12"/>
        <rFont val="標楷體"/>
        <family val="4"/>
      </rPr>
      <t>。</t>
    </r>
  </si>
  <si>
    <t>填表說明：本表一式二份，一份送本部統計處，一份自存。</t>
  </si>
  <si>
    <t>中華民國 110 年</t>
  </si>
  <si>
    <t xml:space="preserve">中華民國 110 年 </t>
  </si>
  <si>
    <t>每年終了2個月內編報</t>
  </si>
  <si>
    <r>
      <rPr>
        <sz val="14"/>
        <rFont val="Times New Roman"/>
        <family val="1"/>
      </rPr>
      <t xml:space="preserve">      </t>
    </r>
    <r>
      <rPr>
        <sz val="14"/>
        <rFont val="標楷體"/>
        <family val="4"/>
      </rPr>
      <t>中華民國</t>
    </r>
    <r>
      <rPr>
        <sz val="14"/>
        <rFont val="Times New Roman"/>
        <family val="1"/>
      </rPr>
      <t>111</t>
    </r>
    <r>
      <rPr>
        <sz val="14"/>
        <rFont val="標楷體"/>
        <family val="4"/>
      </rPr>
      <t>年</t>
    </r>
    <r>
      <rPr>
        <sz val="14"/>
        <rFont val="Times New Roman"/>
        <family val="1"/>
      </rPr>
      <t xml:space="preserve">  </t>
    </r>
  </si>
  <si>
    <t>每年終了2個月內編報</t>
  </si>
  <si>
    <r>
      <rPr>
        <sz val="14"/>
        <rFont val="Times New Roman"/>
        <family val="1"/>
      </rPr>
      <t xml:space="preserve">   </t>
    </r>
    <r>
      <rPr>
        <sz val="14"/>
        <rFont val="標楷體"/>
        <family val="4"/>
      </rPr>
      <t>中華民國</t>
    </r>
    <r>
      <rPr>
        <sz val="14"/>
        <rFont val="Times New Roman"/>
        <family val="1"/>
      </rPr>
      <t>111</t>
    </r>
    <r>
      <rPr>
        <sz val="14"/>
        <rFont val="標楷體"/>
        <family val="4"/>
      </rPr>
      <t>年</t>
    </r>
    <r>
      <rPr>
        <sz val="14"/>
        <rFont val="Times New Roman"/>
        <family val="1"/>
      </rPr>
      <t xml:space="preserve">  </t>
    </r>
  </si>
  <si>
    <r>
      <rPr>
        <sz val="12"/>
        <rFont val="標楷體"/>
        <family val="4"/>
      </rPr>
      <t>澱粉、脂肪、</t>
    </r>
    <r>
      <rPr>
        <sz val="12"/>
        <rFont val="Times New Roman"/>
        <family val="1"/>
      </rPr>
      <t>ABS</t>
    </r>
  </si>
  <si>
    <t>摻加西藥檢驗</t>
  </si>
  <si>
    <t>業務主管人員</t>
  </si>
  <si>
    <t>機關首長</t>
  </si>
  <si>
    <t>一、統計範圍及對象：凡各衛生機關所抽驗之食品，均為統計對象。</t>
  </si>
  <si>
    <t>二、統計標準時間：以每年１月１日至１２月底止檢驗報告之事實為準。</t>
  </si>
  <si>
    <t>三、分類標準：</t>
  </si>
  <si>
    <t>四、統計項目定義：</t>
  </si>
  <si>
    <t>六、編送對象：本表一式三份，一份送衛生福利部統計處，一份送本署主計室，一份自存。</t>
  </si>
  <si>
    <t xml:space="preserve">中華民國 109 年 </t>
  </si>
  <si>
    <t>資料來源：衛生福利部食品藥物管理署研究檢驗組。</t>
  </si>
  <si>
    <t>填表說明：本表一式三份，一份送衛生福利部統計處，一份送本署主計室，一份自存。</t>
  </si>
  <si>
    <t>五、資料蒐集方法及編製程序：由衛生福利部食品藥物管理署研究檢驗組依據檢驗資料按年彙編。</t>
  </si>
  <si>
    <r>
      <rPr>
        <sz val="14"/>
        <rFont val="Times New Roman"/>
        <family val="1"/>
      </rPr>
      <t xml:space="preserve">      </t>
    </r>
    <r>
      <rPr>
        <sz val="14"/>
        <rFont val="標楷體"/>
        <family val="4"/>
      </rPr>
      <t>中華民國</t>
    </r>
    <r>
      <rPr>
        <sz val="14"/>
        <rFont val="Times New Roman"/>
        <family val="1"/>
      </rPr>
      <t>112</t>
    </r>
    <r>
      <rPr>
        <sz val="14"/>
        <rFont val="標楷體"/>
        <family val="4"/>
      </rPr>
      <t>年</t>
    </r>
    <r>
      <rPr>
        <sz val="14"/>
        <rFont val="Times New Roman"/>
        <family val="1"/>
      </rPr>
      <t xml:space="preserve">  </t>
    </r>
  </si>
  <si>
    <r>
      <rPr>
        <sz val="14"/>
        <rFont val="Times New Roman"/>
        <family val="1"/>
      </rPr>
      <t xml:space="preserve">   </t>
    </r>
    <r>
      <rPr>
        <sz val="14"/>
        <rFont val="標楷體"/>
        <family val="4"/>
      </rPr>
      <t>中華民國</t>
    </r>
    <r>
      <rPr>
        <sz val="14"/>
        <rFont val="Times New Roman"/>
        <family val="1"/>
      </rPr>
      <t>112</t>
    </r>
    <r>
      <rPr>
        <sz val="14"/>
        <rFont val="標楷體"/>
        <family val="4"/>
      </rPr>
      <t>年</t>
    </r>
    <r>
      <rPr>
        <sz val="14"/>
        <rFont val="Times New Roman"/>
        <family val="1"/>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</si>
</sst>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quot;#,##0_);\(&quot;$&quot;#,##0\)"/>
    <numFmt numFmtId="178" formatCode="&quot;$&quot;0_);\(&quot;$&quot;0\)"/>
    <numFmt numFmtId="179" formatCode="#,##0_ "/>
    <numFmt numFmtId="180" formatCode="mmmm\-yy"/>
    <numFmt numFmtId="181" formatCode="h:mm\ AM/PM"/>
    <numFmt numFmtId="182" formatCode="h:mm:ss\ AM/PM"/>
    <numFmt numFmtId="183" formatCode="h:mm"/>
    <numFmt numFmtId="184" formatCode="h:mm:ss"/>
    <numFmt numFmtId="185" formatCode="m/d/yy\ h:mm"/>
    <numFmt numFmtId="186" formatCode="#,##0_);\(#,##0\)"/>
    <numFmt numFmtId="187" formatCode="#,##0_);[Red]\(#,##0\)"/>
    <numFmt numFmtId="188" formatCode="#,##0.00_);\(#,##0.00\)"/>
    <numFmt numFmtId="189" formatCode="#,##0.00_);[Red]\(#,##0.00\)"/>
    <numFmt numFmtId="190" formatCode="#\ #0.0E+0"/>
    <numFmt numFmtId="191" formatCode="&quot;Yes&quot;;&quot;Yes&quot;;&quot;No&quot;"/>
    <numFmt numFmtId="192" formatCode="&quot;True&quot;;&quot;True&quot;;&quot;False&quot;"/>
    <numFmt numFmtId="193" formatCode="&quot;On&quot;;&quot;On&quot;;&quot;Off&quot;"/>
    <numFmt numFmtId="194" formatCode="_-* #,##0_-;\-* #,##0_-;_-* &quot;-&quot;??_-;_-@_-"/>
  </numFmts>
  <fonts count="56">
    <font>
      <sz val="12"/>
      <name val="新細明體"/>
      <family val="1"/>
    </font>
    <font>
      <sz val="10"/>
      <name val="新細明體"/>
      <family val="1"/>
    </font>
    <font>
      <sz val="9"/>
      <name val="新細明體"/>
      <family val="1"/>
    </font>
    <font>
      <sz val="12"/>
      <name val="標楷體"/>
      <family val="4"/>
    </font>
    <font>
      <sz val="9"/>
      <name val="細明體"/>
      <family val="3"/>
    </font>
    <font>
      <sz val="14"/>
      <name val="新細明體"/>
      <family val="1"/>
    </font>
    <font>
      <sz val="12"/>
      <name val="Times New Roman"/>
      <family val="1"/>
    </font>
    <font>
      <sz val="10"/>
      <name val="Times New Roman"/>
      <family val="1"/>
    </font>
    <font>
      <sz val="10"/>
      <name val="標楷體"/>
      <family val="4"/>
    </font>
    <font>
      <b/>
      <sz val="10"/>
      <name val="標楷體"/>
      <family val="4"/>
    </font>
    <font>
      <sz val="9"/>
      <name val="標楷體"/>
      <family val="4"/>
    </font>
    <font>
      <u val="single"/>
      <sz val="14"/>
      <name val="標楷體"/>
      <family val="4"/>
    </font>
    <font>
      <sz val="14"/>
      <name val="標楷體"/>
      <family val="4"/>
    </font>
    <font>
      <sz val="11"/>
      <name val="標楷體"/>
      <family val="4"/>
    </font>
    <font>
      <sz val="11"/>
      <name val="新細明體"/>
      <family val="1"/>
    </font>
    <font>
      <sz val="14"/>
      <name val="Times New Roman"/>
      <family val="1"/>
    </font>
    <font>
      <sz val="14"/>
      <color indexed="8"/>
      <name val="標楷體"/>
      <family val="4"/>
    </font>
    <font>
      <sz val="9"/>
      <name val="·s²Ó"/>
      <family val="1"/>
    </font>
    <font>
      <b/>
      <sz val="16"/>
      <color indexed="8"/>
      <name val="標楷體"/>
      <family val="4"/>
    </font>
    <font>
      <sz val="16"/>
      <color indexed="8"/>
      <name val="標楷體"/>
      <family val="4"/>
    </font>
    <font>
      <sz val="12"/>
      <color indexed="8"/>
      <name val="Times New Roman"/>
      <family val="1"/>
    </font>
    <font>
      <sz val="12"/>
      <color indexed="8"/>
      <name val="標楷體"/>
      <family val="4"/>
    </font>
    <font>
      <sz val="12"/>
      <name val="·s²Ó"/>
      <family val="1"/>
    </font>
    <font>
      <sz val="11"/>
      <color indexed="8"/>
      <name val="標楷體"/>
      <family val="4"/>
    </font>
    <font>
      <b/>
      <sz val="12"/>
      <color indexed="8"/>
      <name val="標楷體"/>
      <family val="4"/>
    </font>
    <font>
      <sz val="11"/>
      <name val="Times New Roman"/>
      <family val="1"/>
    </font>
    <font>
      <sz val="11"/>
      <color indexed="8"/>
      <name val="Times New Roman"/>
      <family val="1"/>
    </font>
    <font>
      <sz val="10"/>
      <color indexed="8"/>
      <name val="標楷體"/>
      <family val="4"/>
    </font>
    <font>
      <sz val="12"/>
      <color indexed="10"/>
      <name val="標楷體"/>
      <family val="4"/>
    </font>
    <font>
      <sz val="12"/>
      <color indexed="8"/>
      <name val="新細明體"/>
      <family val="1"/>
    </font>
    <font>
      <sz val="12"/>
      <color indexed="9"/>
      <name val="新細明體"/>
      <family val="1"/>
    </font>
    <font>
      <sz val="12"/>
      <color indexed="8"/>
      <name val="·s²Ó"/>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標楷體"/>
      <family val="4"/>
    </font>
    <font>
      <b/>
      <sz val="16"/>
      <name val="Times New Roman"/>
      <family val="1"/>
    </font>
    <font>
      <b/>
      <sz val="14"/>
      <name val="標楷體"/>
      <family val="4"/>
    </font>
    <font>
      <sz val="10"/>
      <color indexed="8"/>
      <name val="Times New Roman"/>
      <family val="1"/>
    </font>
    <font>
      <sz val="16"/>
      <name val="標楷體"/>
      <family val="4"/>
    </font>
    <font>
      <u val="single"/>
      <sz val="12"/>
      <color indexed="12"/>
      <name val="新細明體"/>
      <family val="1"/>
    </font>
    <font>
      <u val="single"/>
      <sz val="12"/>
      <color indexed="20"/>
      <name val="新細明體"/>
      <family val="1"/>
    </font>
    <font>
      <u val="single"/>
      <sz val="12"/>
      <color theme="11"/>
      <name val="新細明體"/>
      <family val="1"/>
    </font>
    <font>
      <u val="single"/>
      <sz val="12"/>
      <color theme="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0" borderId="0">
      <alignment/>
      <protection/>
    </xf>
    <xf numFmtId="43" fontId="0" fillId="0" borderId="0" applyFont="0" applyFill="0" applyBorder="0" applyAlignment="0" applyProtection="0"/>
    <xf numFmtId="43" fontId="31"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32" fillId="16" borderId="0" applyNumberFormat="0" applyBorder="0" applyAlignment="0" applyProtection="0"/>
    <xf numFmtId="0" fontId="33" fillId="0" borderId="1" applyNumberFormat="0" applyFill="0" applyAlignment="0" applyProtection="0"/>
    <xf numFmtId="0" fontId="34" fillId="4" borderId="0" applyNumberFormat="0" applyBorder="0" applyAlignment="0" applyProtection="0"/>
    <xf numFmtId="9" fontId="0" fillId="0" borderId="0" applyFont="0" applyFill="0" applyBorder="0" applyAlignment="0" applyProtection="0"/>
    <xf numFmtId="0" fontId="3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1" fillId="18" borderId="4" applyNumberFormat="0" applyFont="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2"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7" borderId="2" applyNumberFormat="0" applyAlignment="0" applyProtection="0"/>
    <xf numFmtId="0" fontId="43" fillId="17" borderId="8" applyNumberFormat="0" applyAlignment="0" applyProtection="0"/>
    <xf numFmtId="0" fontId="44" fillId="23" borderId="9" applyNumberFormat="0" applyAlignment="0" applyProtection="0"/>
    <xf numFmtId="0" fontId="45" fillId="3" borderId="0" applyNumberFormat="0" applyBorder="0" applyAlignment="0" applyProtection="0"/>
    <xf numFmtId="0" fontId="46" fillId="0" borderId="0" applyNumberFormat="0" applyFill="0" applyBorder="0" applyAlignment="0" applyProtection="0"/>
  </cellStyleXfs>
  <cellXfs count="469">
    <xf numFmtId="0" fontId="0" fillId="0" borderId="0" xfId="0" applyAlignment="1">
      <alignment/>
    </xf>
    <xf numFmtId="0" fontId="1" fillId="0" borderId="0" xfId="0" applyFont="1" applyAlignment="1">
      <alignment/>
    </xf>
    <xf numFmtId="0" fontId="6" fillId="0" borderId="0" xfId="0" applyFont="1" applyAlignment="1">
      <alignment/>
    </xf>
    <xf numFmtId="41" fontId="7" fillId="0" borderId="10" xfId="0" applyNumberFormat="1" applyFont="1" applyBorder="1" applyAlignment="1">
      <alignment horizontal="right"/>
    </xf>
    <xf numFmtId="41" fontId="7" fillId="0" borderId="11" xfId="0" applyNumberFormat="1" applyFont="1" applyBorder="1" applyAlignment="1">
      <alignment horizontal="right"/>
    </xf>
    <xf numFmtId="41" fontId="7" fillId="0" borderId="12" xfId="0" applyNumberFormat="1" applyFont="1" applyBorder="1" applyAlignment="1">
      <alignment horizontal="right"/>
    </xf>
    <xf numFmtId="41" fontId="7" fillId="0" borderId="13" xfId="0" applyNumberFormat="1" applyFont="1" applyBorder="1" applyAlignment="1">
      <alignment horizontal="right"/>
    </xf>
    <xf numFmtId="41" fontId="7" fillId="0" borderId="14" xfId="0" applyNumberFormat="1" applyFont="1" applyBorder="1" applyAlignment="1">
      <alignment horizontal="right"/>
    </xf>
    <xf numFmtId="41" fontId="1" fillId="0" borderId="10" xfId="0" applyNumberFormat="1" applyFont="1" applyBorder="1" applyAlignment="1">
      <alignment horizontal="right"/>
    </xf>
    <xf numFmtId="176" fontId="6" fillId="0" borderId="0" xfId="0" applyNumberFormat="1" applyFont="1" applyAlignment="1" applyProtection="1">
      <alignment/>
      <protection locked="0"/>
    </xf>
    <xf numFmtId="177" fontId="8" fillId="0" borderId="15" xfId="0" applyNumberFormat="1" applyFont="1" applyFill="1" applyBorder="1" applyAlignment="1" applyProtection="1">
      <alignment horizontal="center" vertical="top"/>
      <protection locked="0"/>
    </xf>
    <xf numFmtId="0" fontId="8" fillId="0" borderId="0" xfId="0" applyFont="1" applyAlignment="1">
      <alignment/>
    </xf>
    <xf numFmtId="176" fontId="8" fillId="0" borderId="0" xfId="0" applyNumberFormat="1" applyFont="1" applyAlignment="1" applyProtection="1">
      <alignment/>
      <protection locked="0"/>
    </xf>
    <xf numFmtId="0" fontId="8" fillId="0" borderId="0" xfId="0" applyFont="1" applyBorder="1" applyAlignment="1">
      <alignment horizontal="center"/>
    </xf>
    <xf numFmtId="0" fontId="8" fillId="0" borderId="16" xfId="0" applyFont="1" applyBorder="1" applyAlignment="1">
      <alignment/>
    </xf>
    <xf numFmtId="176" fontId="8" fillId="0" borderId="16" xfId="0" applyNumberFormat="1" applyFont="1" applyBorder="1" applyAlignment="1" applyProtection="1">
      <alignment/>
      <protection locked="0"/>
    </xf>
    <xf numFmtId="0" fontId="8" fillId="0" borderId="16"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left"/>
    </xf>
    <xf numFmtId="0" fontId="8" fillId="0" borderId="17" xfId="0" applyFont="1" applyBorder="1" applyAlignment="1">
      <alignment horizontal="center"/>
    </xf>
    <xf numFmtId="0" fontId="8" fillId="0" borderId="18" xfId="0" applyFont="1" applyBorder="1" applyAlignment="1">
      <alignment horizontal="left"/>
    </xf>
    <xf numFmtId="0" fontId="8" fillId="0" borderId="13" xfId="0" applyFont="1" applyBorder="1" applyAlignment="1">
      <alignment horizontal="center"/>
    </xf>
    <xf numFmtId="0" fontId="8" fillId="0" borderId="17" xfId="0" applyFont="1" applyBorder="1" applyAlignment="1">
      <alignment/>
    </xf>
    <xf numFmtId="0" fontId="8" fillId="0" borderId="19" xfId="0" applyFont="1" applyBorder="1" applyAlignment="1">
      <alignment horizontal="left"/>
    </xf>
    <xf numFmtId="0" fontId="8" fillId="0" borderId="20" xfId="0" applyFont="1" applyBorder="1" applyAlignment="1">
      <alignment horizontal="center"/>
    </xf>
    <xf numFmtId="0" fontId="8" fillId="0" borderId="21" xfId="0" applyFont="1" applyBorder="1" applyAlignment="1">
      <alignment horizontal="left"/>
    </xf>
    <xf numFmtId="0" fontId="8" fillId="0" borderId="11" xfId="0" applyFont="1" applyBorder="1" applyAlignment="1">
      <alignment horizontal="center"/>
    </xf>
    <xf numFmtId="0" fontId="8" fillId="0" borderId="17" xfId="0" applyFont="1" applyBorder="1" applyAlignment="1">
      <alignment horizontal="left"/>
    </xf>
    <xf numFmtId="0" fontId="9" fillId="0" borderId="17"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left" vertical="center"/>
    </xf>
    <xf numFmtId="0" fontId="8" fillId="0" borderId="20" xfId="0" applyFont="1" applyBorder="1" applyAlignment="1">
      <alignment horizontal="center" vertical="center"/>
    </xf>
    <xf numFmtId="0" fontId="8" fillId="0" borderId="16" xfId="0" applyFont="1" applyBorder="1" applyAlignment="1">
      <alignment horizontal="left"/>
    </xf>
    <xf numFmtId="0" fontId="8" fillId="0" borderId="15" xfId="0" applyFont="1" applyBorder="1" applyAlignment="1">
      <alignment horizontal="left"/>
    </xf>
    <xf numFmtId="0" fontId="8" fillId="0" borderId="11" xfId="0" applyFont="1" applyBorder="1" applyAlignment="1">
      <alignment horizontal="left"/>
    </xf>
    <xf numFmtId="0" fontId="8" fillId="0" borderId="20" xfId="0" applyFont="1" applyBorder="1" applyAlignment="1">
      <alignment horizontal="left"/>
    </xf>
    <xf numFmtId="0" fontId="8" fillId="0" borderId="18" xfId="0" applyFont="1" applyBorder="1" applyAlignment="1">
      <alignment horizontal="center"/>
    </xf>
    <xf numFmtId="0" fontId="8" fillId="0" borderId="15" xfId="0" applyFont="1" applyBorder="1" applyAlignment="1">
      <alignment horizontal="center"/>
    </xf>
    <xf numFmtId="41" fontId="8" fillId="0" borderId="0" xfId="0" applyNumberFormat="1" applyFont="1" applyBorder="1" applyAlignment="1">
      <alignment/>
    </xf>
    <xf numFmtId="0" fontId="10" fillId="0" borderId="20" xfId="0" applyFont="1" applyBorder="1" applyAlignment="1">
      <alignment/>
    </xf>
    <xf numFmtId="0" fontId="7" fillId="0" borderId="0" xfId="0" applyFont="1" applyAlignment="1">
      <alignment/>
    </xf>
    <xf numFmtId="0" fontId="12" fillId="0" borderId="0" xfId="0" applyFont="1" applyBorder="1" applyAlignment="1">
      <alignment/>
    </xf>
    <xf numFmtId="0" fontId="10" fillId="0" borderId="0" xfId="0" applyFont="1" applyBorder="1" applyAlignment="1">
      <alignment/>
    </xf>
    <xf numFmtId="177" fontId="10" fillId="0" borderId="15" xfId="0" applyNumberFormat="1" applyFont="1" applyFill="1" applyBorder="1" applyAlignment="1" applyProtection="1">
      <alignment horizontal="left" vertical="top"/>
      <protection locked="0"/>
    </xf>
    <xf numFmtId="177" fontId="10" fillId="0" borderId="15" xfId="0" applyNumberFormat="1"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distributed" textRotation="255" wrapText="1"/>
      <protection locked="0"/>
    </xf>
    <xf numFmtId="0" fontId="10" fillId="0" borderId="0" xfId="0" applyFont="1" applyAlignment="1">
      <alignment wrapText="1"/>
    </xf>
    <xf numFmtId="0" fontId="8" fillId="0" borderId="0" xfId="0" applyFont="1" applyAlignment="1" quotePrefix="1">
      <alignment horizontal="left"/>
    </xf>
    <xf numFmtId="0" fontId="8" fillId="0" borderId="0" xfId="0" applyFont="1" applyAlignment="1">
      <alignment horizontal="center"/>
    </xf>
    <xf numFmtId="0" fontId="8" fillId="0" borderId="0" xfId="0" applyFont="1" applyAlignment="1">
      <alignment/>
    </xf>
    <xf numFmtId="0" fontId="11" fillId="0" borderId="0" xfId="0" applyFont="1" applyBorder="1" applyAlignment="1">
      <alignment horizontal="center"/>
    </xf>
    <xf numFmtId="0" fontId="12" fillId="0" borderId="0" xfId="0" applyFont="1" applyBorder="1" applyAlignment="1">
      <alignment horizontal="center"/>
    </xf>
    <xf numFmtId="0" fontId="5" fillId="0" borderId="0" xfId="0" applyFont="1" applyAlignment="1">
      <alignment/>
    </xf>
    <xf numFmtId="0" fontId="11" fillId="0" borderId="0" xfId="0" applyFont="1" applyBorder="1" applyAlignment="1">
      <alignment horizontal="left"/>
    </xf>
    <xf numFmtId="0" fontId="7" fillId="0" borderId="16" xfId="0" applyFont="1" applyBorder="1" applyAlignment="1">
      <alignment horizontal="left"/>
    </xf>
    <xf numFmtId="177" fontId="8" fillId="0" borderId="16" xfId="0" applyNumberFormat="1" applyFont="1" applyFill="1" applyBorder="1" applyAlignment="1" applyProtection="1">
      <alignment vertical="center"/>
      <protection locked="0"/>
    </xf>
    <xf numFmtId="0" fontId="3" fillId="0" borderId="0" xfId="0" applyFont="1" applyBorder="1" applyAlignment="1">
      <alignment horizontal="center"/>
    </xf>
    <xf numFmtId="0" fontId="8" fillId="0" borderId="21" xfId="0" applyFont="1" applyBorder="1" applyAlignment="1">
      <alignment vertical="center"/>
    </xf>
    <xf numFmtId="0" fontId="8" fillId="0" borderId="11" xfId="0" applyFont="1" applyBorder="1" applyAlignment="1">
      <alignment vertical="center"/>
    </xf>
    <xf numFmtId="0" fontId="7" fillId="0" borderId="19"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vertical="center"/>
    </xf>
    <xf numFmtId="0" fontId="7" fillId="0" borderId="0" xfId="0" applyFont="1" applyBorder="1" applyAlignment="1">
      <alignment/>
    </xf>
    <xf numFmtId="0" fontId="10" fillId="0" borderId="0" xfId="0" applyFont="1" applyBorder="1" applyAlignment="1">
      <alignment wrapText="1"/>
    </xf>
    <xf numFmtId="0" fontId="6" fillId="0" borderId="0" xfId="0" applyFont="1" applyBorder="1" applyAlignment="1">
      <alignment/>
    </xf>
    <xf numFmtId="0" fontId="8" fillId="0" borderId="20" xfId="0" applyFont="1" applyBorder="1" applyAlignment="1">
      <alignment/>
    </xf>
    <xf numFmtId="0" fontId="3" fillId="0" borderId="16" xfId="0" applyFont="1" applyBorder="1" applyAlignment="1">
      <alignment horizontal="center"/>
    </xf>
    <xf numFmtId="0" fontId="0" fillId="0" borderId="16" xfId="0" applyBorder="1" applyAlignment="1">
      <alignment/>
    </xf>
    <xf numFmtId="0" fontId="12" fillId="0" borderId="0" xfId="0" applyFont="1" applyBorder="1" applyAlignment="1">
      <alignment horizontal="left"/>
    </xf>
    <xf numFmtId="0" fontId="1" fillId="0" borderId="13" xfId="0" applyFont="1" applyBorder="1" applyAlignment="1">
      <alignment/>
    </xf>
    <xf numFmtId="0" fontId="13" fillId="0" borderId="16" xfId="0" applyFont="1" applyBorder="1" applyAlignment="1">
      <alignment horizontal="center"/>
    </xf>
    <xf numFmtId="0" fontId="14" fillId="0" borderId="16" xfId="0" applyFont="1" applyBorder="1" applyAlignment="1">
      <alignment/>
    </xf>
    <xf numFmtId="0" fontId="0" fillId="0" borderId="16" xfId="0" applyBorder="1" applyAlignment="1">
      <alignment horizontal="center"/>
    </xf>
    <xf numFmtId="0" fontId="1" fillId="0" borderId="22" xfId="0" applyFont="1" applyBorder="1" applyAlignment="1">
      <alignment/>
    </xf>
    <xf numFmtId="0" fontId="8" fillId="0" borderId="19" xfId="0" applyFont="1" applyBorder="1" applyAlignment="1">
      <alignment/>
    </xf>
    <xf numFmtId="0" fontId="8" fillId="0" borderId="13" xfId="0" applyFont="1" applyBorder="1" applyAlignment="1">
      <alignment horizontal="left" vertical="center"/>
    </xf>
    <xf numFmtId="0" fontId="0" fillId="0" borderId="0" xfId="0" applyBorder="1" applyAlignment="1">
      <alignment horizontal="center"/>
    </xf>
    <xf numFmtId="0" fontId="1" fillId="0" borderId="12" xfId="0" applyFont="1" applyBorder="1" applyAlignment="1">
      <alignment/>
    </xf>
    <xf numFmtId="0" fontId="1" fillId="0" borderId="14" xfId="0" applyFont="1" applyBorder="1" applyAlignment="1">
      <alignment/>
    </xf>
    <xf numFmtId="41" fontId="7" fillId="0" borderId="13" xfId="0" applyNumberFormat="1" applyFont="1" applyBorder="1" applyAlignment="1" applyProtection="1">
      <alignment/>
      <protection locked="0"/>
    </xf>
    <xf numFmtId="41" fontId="7" fillId="0" borderId="13" xfId="0" applyNumberFormat="1" applyFont="1" applyBorder="1" applyAlignment="1">
      <alignment/>
    </xf>
    <xf numFmtId="41" fontId="7" fillId="0" borderId="12" xfId="0" applyNumberFormat="1" applyFont="1" applyBorder="1" applyAlignment="1">
      <alignment/>
    </xf>
    <xf numFmtId="41" fontId="7" fillId="0" borderId="12" xfId="0" applyNumberFormat="1" applyFont="1" applyBorder="1" applyAlignment="1" applyProtection="1">
      <alignment/>
      <protection locked="0"/>
    </xf>
    <xf numFmtId="0" fontId="8" fillId="0" borderId="22" xfId="0" applyFont="1" applyBorder="1" applyAlignment="1">
      <alignment horizontal="left" vertical="center"/>
    </xf>
    <xf numFmtId="0" fontId="8" fillId="0" borderId="0" xfId="0" applyFont="1" applyAlignment="1">
      <alignment vertical="center"/>
    </xf>
    <xf numFmtId="0" fontId="16" fillId="0" borderId="0" xfId="0" applyFont="1" applyBorder="1" applyAlignment="1">
      <alignment horizontal="center"/>
    </xf>
    <xf numFmtId="0" fontId="16" fillId="0" borderId="0" xfId="0" applyFont="1" applyAlignment="1">
      <alignment/>
    </xf>
    <xf numFmtId="0" fontId="16" fillId="0" borderId="0" xfId="0" applyFont="1" applyAlignment="1">
      <alignment wrapText="1"/>
    </xf>
    <xf numFmtId="0" fontId="16" fillId="0" borderId="0" xfId="0" applyFont="1" applyBorder="1" applyAlignment="1">
      <alignment/>
    </xf>
    <xf numFmtId="0" fontId="16" fillId="0" borderId="19" xfId="0" applyFont="1" applyBorder="1" applyAlignment="1">
      <alignment horizontal="left"/>
    </xf>
    <xf numFmtId="0" fontId="16" fillId="0" borderId="16" xfId="0" applyFont="1" applyBorder="1" applyAlignment="1">
      <alignment horizontal="left"/>
    </xf>
    <xf numFmtId="0" fontId="16" fillId="0" borderId="16" xfId="0" applyFont="1" applyBorder="1" applyAlignment="1">
      <alignment wrapText="1"/>
    </xf>
    <xf numFmtId="0" fontId="16" fillId="0" borderId="16" xfId="0" applyFont="1" applyBorder="1" applyAlignment="1">
      <alignment/>
    </xf>
    <xf numFmtId="0" fontId="19" fillId="0" borderId="0" xfId="0" applyFont="1" applyBorder="1" applyAlignment="1">
      <alignment/>
    </xf>
    <xf numFmtId="0" fontId="16" fillId="0" borderId="13" xfId="0" applyFont="1" applyBorder="1" applyAlignment="1">
      <alignment horizontal="center" vertical="center"/>
    </xf>
    <xf numFmtId="0" fontId="19" fillId="0" borderId="0" xfId="0" applyFont="1" applyBorder="1" applyAlignment="1">
      <alignment vertical="center"/>
    </xf>
    <xf numFmtId="0" fontId="16" fillId="0" borderId="22" xfId="0" applyFont="1" applyBorder="1" applyAlignment="1">
      <alignment horizontal="center" vertical="center"/>
    </xf>
    <xf numFmtId="0" fontId="12" fillId="0" borderId="0" xfId="0" applyFont="1" applyBorder="1" applyAlignment="1">
      <alignment horizontal="left" vertical="center"/>
    </xf>
    <xf numFmtId="0" fontId="12"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top"/>
    </xf>
    <xf numFmtId="0" fontId="16" fillId="0" borderId="0" xfId="0" applyFont="1" applyAlignment="1">
      <alignment horizontal="left" vertical="top"/>
    </xf>
    <xf numFmtId="41" fontId="20" fillId="0" borderId="13" xfId="0" applyNumberFormat="1" applyFont="1" applyBorder="1" applyAlignment="1">
      <alignment/>
    </xf>
    <xf numFmtId="41" fontId="20" fillId="0" borderId="13" xfId="0" applyNumberFormat="1" applyFont="1" applyBorder="1" applyAlignment="1">
      <alignment wrapText="1"/>
    </xf>
    <xf numFmtId="41" fontId="20" fillId="0" borderId="12" xfId="0" applyNumberFormat="1" applyFont="1" applyBorder="1" applyAlignment="1">
      <alignment wrapText="1"/>
    </xf>
    <xf numFmtId="41" fontId="20" fillId="0" borderId="22" xfId="0" applyNumberFormat="1" applyFont="1" applyBorder="1" applyAlignment="1">
      <alignment wrapText="1"/>
    </xf>
    <xf numFmtId="41" fontId="20" fillId="0" borderId="19" xfId="0" applyNumberFormat="1" applyFont="1" applyBorder="1" applyAlignment="1">
      <alignment wrapText="1"/>
    </xf>
    <xf numFmtId="0" fontId="18" fillId="0" borderId="15"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left" vertical="center"/>
    </xf>
    <xf numFmtId="0" fontId="18" fillId="0" borderId="0" xfId="0" applyFont="1" applyAlignment="1">
      <alignment horizontal="left" vertical="center"/>
    </xf>
    <xf numFmtId="0" fontId="21" fillId="0" borderId="0" xfId="0" applyFont="1" applyBorder="1" applyAlignment="1">
      <alignment horizontal="center"/>
    </xf>
    <xf numFmtId="0" fontId="21" fillId="0" borderId="19" xfId="0" applyFont="1" applyBorder="1" applyAlignment="1">
      <alignment horizontal="left"/>
    </xf>
    <xf numFmtId="0" fontId="21" fillId="0" borderId="0" xfId="0" applyFont="1" applyBorder="1" applyAlignment="1">
      <alignment/>
    </xf>
    <xf numFmtId="0" fontId="21" fillId="0" borderId="13" xfId="0" applyFont="1" applyBorder="1" applyAlignment="1">
      <alignment horizontal="center" vertical="center"/>
    </xf>
    <xf numFmtId="0" fontId="21" fillId="0" borderId="0" xfId="0" applyFont="1" applyAlignment="1">
      <alignment/>
    </xf>
    <xf numFmtId="0" fontId="21" fillId="0" borderId="0" xfId="0" applyFont="1" applyBorder="1" applyAlignment="1">
      <alignment horizontal="left" vertical="top"/>
    </xf>
    <xf numFmtId="0" fontId="21" fillId="0" borderId="0" xfId="0" applyFont="1" applyAlignment="1">
      <alignment horizontal="left" vertical="top"/>
    </xf>
    <xf numFmtId="0" fontId="21" fillId="0" borderId="16" xfId="0" applyFont="1" applyBorder="1" applyAlignment="1">
      <alignment horizontal="left"/>
    </xf>
    <xf numFmtId="0" fontId="21" fillId="0" borderId="0" xfId="0" applyFont="1" applyBorder="1" applyAlignment="1">
      <alignment horizontal="left" vertical="center" wrapText="1"/>
    </xf>
    <xf numFmtId="0" fontId="24" fillId="0" borderId="15" xfId="0" applyFont="1" applyBorder="1" applyAlignment="1">
      <alignment horizontal="center" vertical="center"/>
    </xf>
    <xf numFmtId="0" fontId="21" fillId="0" borderId="0" xfId="0" applyFont="1" applyBorder="1" applyAlignment="1">
      <alignment vertical="center"/>
    </xf>
    <xf numFmtId="0" fontId="24" fillId="0" borderId="0" xfId="0" applyFont="1" applyAlignment="1">
      <alignment horizontal="center" vertical="center"/>
    </xf>
    <xf numFmtId="0" fontId="21" fillId="0" borderId="22" xfId="0" applyFont="1" applyBorder="1" applyAlignment="1">
      <alignment horizontal="center" vertical="center"/>
    </xf>
    <xf numFmtId="41" fontId="6" fillId="0" borderId="13" xfId="0" applyNumberFormat="1" applyFont="1" applyBorder="1" applyAlignment="1">
      <alignment/>
    </xf>
    <xf numFmtId="41" fontId="6" fillId="0" borderId="13" xfId="0" applyNumberFormat="1" applyFont="1" applyBorder="1" applyAlignment="1">
      <alignment wrapText="1"/>
    </xf>
    <xf numFmtId="41" fontId="6" fillId="0" borderId="12" xfId="0" applyNumberFormat="1" applyFont="1" applyBorder="1" applyAlignment="1">
      <alignment wrapText="1"/>
    </xf>
    <xf numFmtId="41" fontId="6" fillId="0" borderId="22" xfId="0" applyNumberFormat="1" applyFont="1" applyBorder="1" applyAlignment="1">
      <alignment wrapText="1"/>
    </xf>
    <xf numFmtId="41" fontId="6" fillId="0" borderId="12" xfId="0" applyNumberFormat="1" applyFont="1" applyBorder="1" applyAlignment="1">
      <alignment/>
    </xf>
    <xf numFmtId="41" fontId="25" fillId="0" borderId="13" xfId="0" applyNumberFormat="1" applyFont="1" applyBorder="1" applyAlignment="1">
      <alignment/>
    </xf>
    <xf numFmtId="41" fontId="25" fillId="0" borderId="12" xfId="0" applyNumberFormat="1" applyFont="1" applyBorder="1" applyAlignment="1">
      <alignment/>
    </xf>
    <xf numFmtId="41" fontId="25" fillId="0" borderId="13" xfId="0" applyNumberFormat="1" applyFont="1" applyBorder="1" applyAlignment="1">
      <alignment wrapText="1"/>
    </xf>
    <xf numFmtId="41" fontId="25" fillId="0" borderId="12" xfId="0" applyNumberFormat="1" applyFont="1" applyBorder="1" applyAlignment="1">
      <alignment wrapText="1"/>
    </xf>
    <xf numFmtId="41" fontId="26" fillId="0" borderId="13" xfId="0" applyNumberFormat="1" applyFont="1" applyBorder="1" applyAlignment="1">
      <alignment/>
    </xf>
    <xf numFmtId="41" fontId="26" fillId="0" borderId="13" xfId="0" applyNumberFormat="1" applyFont="1" applyBorder="1" applyAlignment="1">
      <alignment wrapText="1"/>
    </xf>
    <xf numFmtId="41" fontId="26" fillId="0" borderId="12" xfId="0" applyNumberFormat="1" applyFont="1" applyBorder="1" applyAlignment="1">
      <alignment wrapText="1"/>
    </xf>
    <xf numFmtId="41" fontId="26" fillId="0" borderId="22" xfId="0" applyNumberFormat="1" applyFont="1" applyBorder="1" applyAlignment="1">
      <alignment wrapText="1"/>
    </xf>
    <xf numFmtId="41" fontId="26" fillId="0" borderId="19" xfId="0" applyNumberFormat="1" applyFont="1" applyBorder="1" applyAlignment="1">
      <alignment wrapText="1"/>
    </xf>
    <xf numFmtId="41" fontId="25" fillId="0" borderId="22" xfId="0" applyNumberFormat="1" applyFont="1" applyBorder="1" applyAlignment="1">
      <alignment wrapText="1"/>
    </xf>
    <xf numFmtId="0" fontId="23" fillId="0" borderId="0" xfId="0" applyFont="1" applyAlignment="1">
      <alignment/>
    </xf>
    <xf numFmtId="0" fontId="23" fillId="0" borderId="0" xfId="0" applyFont="1" applyAlignment="1">
      <alignment wrapText="1"/>
    </xf>
    <xf numFmtId="0" fontId="23" fillId="0" borderId="16" xfId="0" applyFont="1" applyBorder="1" applyAlignment="1">
      <alignment horizontal="left"/>
    </xf>
    <xf numFmtId="0" fontId="23" fillId="0" borderId="16" xfId="0" applyFont="1" applyBorder="1" applyAlignment="1">
      <alignment wrapText="1"/>
    </xf>
    <xf numFmtId="0" fontId="23" fillId="0" borderId="16" xfId="0" applyFont="1" applyBorder="1" applyAlignment="1">
      <alignment/>
    </xf>
    <xf numFmtId="0" fontId="3" fillId="0" borderId="0" xfId="0" applyFont="1" applyBorder="1" applyAlignment="1">
      <alignment/>
    </xf>
    <xf numFmtId="0" fontId="3" fillId="0" borderId="19" xfId="0" applyFont="1" applyBorder="1" applyAlignment="1">
      <alignment horizontal="left"/>
    </xf>
    <xf numFmtId="0" fontId="3" fillId="0" borderId="0" xfId="33" applyFont="1" applyBorder="1" applyAlignment="1">
      <alignment horizontal="center"/>
      <protection/>
    </xf>
    <xf numFmtId="0" fontId="3" fillId="0" borderId="0" xfId="33" applyFont="1">
      <alignment/>
      <protection/>
    </xf>
    <xf numFmtId="0" fontId="3" fillId="0" borderId="0" xfId="33" applyFont="1" applyAlignment="1">
      <alignment wrapText="1"/>
      <protection/>
    </xf>
    <xf numFmtId="0" fontId="3" fillId="0" borderId="0" xfId="33" applyFont="1" applyBorder="1">
      <alignment/>
      <protection/>
    </xf>
    <xf numFmtId="0" fontId="3" fillId="0" borderId="19" xfId="33" applyFont="1" applyBorder="1" applyAlignment="1">
      <alignment horizontal="left"/>
      <protection/>
    </xf>
    <xf numFmtId="0" fontId="3" fillId="0" borderId="16" xfId="33" applyFont="1" applyBorder="1" applyAlignment="1">
      <alignment horizontal="left"/>
      <protection/>
    </xf>
    <xf numFmtId="0" fontId="3" fillId="0" borderId="16" xfId="33" applyFont="1" applyBorder="1" applyAlignment="1">
      <alignment wrapText="1"/>
      <protection/>
    </xf>
    <xf numFmtId="0" fontId="3" fillId="0" borderId="16" xfId="33" applyFont="1" applyBorder="1">
      <alignment/>
      <protection/>
    </xf>
    <xf numFmtId="0" fontId="3" fillId="0" borderId="0" xfId="33" applyFont="1" applyBorder="1" applyAlignment="1">
      <alignment vertical="top"/>
      <protection/>
    </xf>
    <xf numFmtId="0" fontId="3" fillId="0" borderId="13" xfId="33" applyFont="1" applyBorder="1" applyAlignment="1">
      <alignment horizontal="center" vertical="center"/>
      <protection/>
    </xf>
    <xf numFmtId="0" fontId="12" fillId="0" borderId="0" xfId="33" applyFont="1" applyBorder="1">
      <alignment/>
      <protection/>
    </xf>
    <xf numFmtId="41" fontId="7" fillId="0" borderId="0" xfId="33" applyNumberFormat="1" applyFont="1" applyBorder="1">
      <alignment/>
      <protection/>
    </xf>
    <xf numFmtId="194" fontId="7" fillId="0" borderId="0" xfId="35" applyNumberFormat="1" applyFont="1" applyBorder="1" applyAlignment="1">
      <alignment wrapText="1"/>
    </xf>
    <xf numFmtId="0" fontId="12" fillId="0" borderId="16" xfId="33" applyFont="1" applyBorder="1">
      <alignment/>
      <protection/>
    </xf>
    <xf numFmtId="194" fontId="7" fillId="0" borderId="16" xfId="35" applyNumberFormat="1" applyFont="1" applyBorder="1" applyAlignment="1">
      <alignment wrapText="1"/>
    </xf>
    <xf numFmtId="0" fontId="3" fillId="0" borderId="0" xfId="33" applyFont="1" applyBorder="1" applyAlignment="1">
      <alignment vertical="center"/>
      <protection/>
    </xf>
    <xf numFmtId="0" fontId="3" fillId="0" borderId="22" xfId="33" applyFont="1" applyBorder="1" applyAlignment="1">
      <alignment horizontal="center" vertical="center"/>
      <protection/>
    </xf>
    <xf numFmtId="0" fontId="3" fillId="0" borderId="0" xfId="33" applyFont="1" applyAlignment="1">
      <alignment vertical="top"/>
      <protection/>
    </xf>
    <xf numFmtId="0" fontId="3" fillId="0" borderId="0" xfId="33" applyFont="1" applyBorder="1" applyAlignment="1">
      <alignment horizontal="left" vertical="top"/>
      <protection/>
    </xf>
    <xf numFmtId="0" fontId="3" fillId="0" borderId="0" xfId="33" applyFont="1" applyAlignment="1">
      <alignment horizontal="left" vertical="top"/>
      <protection/>
    </xf>
    <xf numFmtId="0" fontId="12" fillId="0" borderId="0" xfId="33" applyFont="1">
      <alignment/>
      <protection/>
    </xf>
    <xf numFmtId="0" fontId="12" fillId="0" borderId="0" xfId="33" applyFont="1" applyAlignment="1">
      <alignment wrapText="1"/>
      <protection/>
    </xf>
    <xf numFmtId="0" fontId="3" fillId="0" borderId="0" xfId="0" applyFont="1" applyAlignment="1">
      <alignment/>
    </xf>
    <xf numFmtId="0" fontId="3" fillId="0" borderId="0" xfId="0" applyFont="1" applyAlignment="1">
      <alignment wrapText="1"/>
    </xf>
    <xf numFmtId="0" fontId="3" fillId="0" borderId="16" xfId="0" applyFont="1" applyBorder="1" applyAlignment="1">
      <alignment horizontal="left"/>
    </xf>
    <xf numFmtId="0" fontId="3" fillId="0" borderId="16" xfId="0" applyFont="1" applyBorder="1" applyAlignment="1">
      <alignment wrapText="1"/>
    </xf>
    <xf numFmtId="0" fontId="3" fillId="0" borderId="16" xfId="0" applyFont="1" applyBorder="1" applyAlignment="1">
      <alignment/>
    </xf>
    <xf numFmtId="0" fontId="24"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41" fontId="7" fillId="0" borderId="13" xfId="0" applyNumberFormat="1" applyFont="1" applyBorder="1" applyAlignment="1">
      <alignment wrapText="1"/>
    </xf>
    <xf numFmtId="41" fontId="7" fillId="0" borderId="12" xfId="0" applyNumberFormat="1" applyFont="1" applyBorder="1" applyAlignment="1">
      <alignment wrapText="1"/>
    </xf>
    <xf numFmtId="41" fontId="50" fillId="0" borderId="13" xfId="0" applyNumberFormat="1" applyFont="1" applyBorder="1" applyAlignment="1">
      <alignment/>
    </xf>
    <xf numFmtId="41" fontId="50" fillId="0" borderId="13" xfId="0" applyNumberFormat="1" applyFont="1" applyBorder="1" applyAlignment="1">
      <alignment wrapText="1"/>
    </xf>
    <xf numFmtId="41" fontId="50" fillId="0" borderId="12" xfId="0" applyNumberFormat="1" applyFont="1" applyBorder="1" applyAlignment="1">
      <alignment wrapText="1"/>
    </xf>
    <xf numFmtId="0" fontId="21" fillId="0" borderId="0" xfId="0" applyFont="1" applyBorder="1" applyAlignment="1">
      <alignment horizontal="center" vertical="center"/>
    </xf>
    <xf numFmtId="41" fontId="20" fillId="0" borderId="0" xfId="0" applyNumberFormat="1" applyFont="1" applyBorder="1" applyAlignment="1">
      <alignment/>
    </xf>
    <xf numFmtId="41" fontId="20" fillId="0" borderId="0" xfId="0" applyNumberFormat="1" applyFont="1" applyBorder="1" applyAlignment="1">
      <alignment wrapText="1"/>
    </xf>
    <xf numFmtId="41" fontId="50" fillId="0" borderId="22" xfId="0" applyNumberFormat="1" applyFont="1" applyBorder="1" applyAlignment="1">
      <alignment wrapText="1"/>
    </xf>
    <xf numFmtId="41" fontId="50" fillId="0" borderId="19" xfId="0" applyNumberFormat="1" applyFont="1" applyBorder="1" applyAlignment="1">
      <alignment wrapText="1"/>
    </xf>
    <xf numFmtId="41" fontId="7" fillId="0" borderId="22" xfId="0" applyNumberFormat="1" applyFont="1" applyBorder="1" applyAlignment="1">
      <alignment wrapText="1"/>
    </xf>
    <xf numFmtId="0" fontId="3" fillId="0" borderId="0" xfId="33" applyFont="1" applyBorder="1" applyAlignment="1">
      <alignment horizontal="left" vertical="center" wrapText="1"/>
      <protection/>
    </xf>
    <xf numFmtId="0" fontId="3" fillId="0" borderId="0" xfId="33" applyFont="1" applyBorder="1" applyAlignment="1">
      <alignment horizontal="center" vertical="center"/>
      <protection/>
    </xf>
    <xf numFmtId="0" fontId="3" fillId="0" borderId="23" xfId="33" applyFont="1" applyBorder="1" applyAlignment="1">
      <alignment horizontal="left" vertical="center" wrapText="1"/>
      <protection/>
    </xf>
    <xf numFmtId="0" fontId="21" fillId="0" borderId="15" xfId="0" applyFont="1" applyBorder="1" applyAlignment="1">
      <alignment horizontal="left" vertical="top"/>
    </xf>
    <xf numFmtId="41" fontId="7" fillId="0" borderId="23" xfId="33" applyNumberFormat="1" applyFont="1" applyBorder="1">
      <alignment/>
      <protection/>
    </xf>
    <xf numFmtId="194" fontId="7" fillId="0" borderId="23" xfId="35" applyNumberFormat="1" applyFont="1" applyBorder="1" applyAlignment="1">
      <alignment wrapText="1"/>
    </xf>
    <xf numFmtId="41" fontId="7" fillId="0" borderId="13" xfId="33" applyNumberFormat="1" applyFont="1" applyBorder="1">
      <alignment/>
      <protection/>
    </xf>
    <xf numFmtId="194" fontId="7" fillId="0" borderId="13" xfId="35" applyNumberFormat="1" applyFont="1" applyBorder="1" applyAlignment="1">
      <alignment wrapText="1"/>
    </xf>
    <xf numFmtId="194" fontId="7" fillId="0" borderId="12" xfId="35" applyNumberFormat="1" applyFont="1" applyBorder="1" applyAlignment="1">
      <alignment wrapText="1"/>
    </xf>
    <xf numFmtId="194" fontId="7" fillId="0" borderId="13" xfId="35" applyNumberFormat="1" applyFont="1" applyBorder="1" applyAlignment="1">
      <alignment horizontal="center" wrapText="1"/>
    </xf>
    <xf numFmtId="0" fontId="3" fillId="0" borderId="0" xfId="0" applyFont="1" applyBorder="1" applyAlignment="1">
      <alignment horizontal="left"/>
    </xf>
    <xf numFmtId="0" fontId="3" fillId="0" borderId="0" xfId="0" applyFont="1" applyBorder="1" applyAlignment="1" applyProtection="1">
      <alignment horizontal="left"/>
      <protection/>
    </xf>
    <xf numFmtId="0" fontId="3" fillId="0" borderId="0" xfId="0" applyFont="1" applyAlignment="1">
      <alignment horizontal="left"/>
    </xf>
    <xf numFmtId="0" fontId="3" fillId="0" borderId="0" xfId="0" applyFont="1" applyBorder="1" applyAlignment="1">
      <alignment horizontal="right"/>
    </xf>
    <xf numFmtId="178" fontId="3" fillId="0" borderId="0" xfId="0" applyNumberFormat="1" applyFont="1" applyAlignment="1" applyProtection="1">
      <alignment horizontal="right"/>
      <protection locked="0"/>
    </xf>
    <xf numFmtId="41" fontId="7" fillId="0" borderId="13" xfId="0" applyNumberFormat="1" applyFont="1" applyBorder="1" applyAlignment="1">
      <alignment horizontal="right" wrapText="1"/>
    </xf>
    <xf numFmtId="41" fontId="7" fillId="0" borderId="12" xfId="0" applyNumberFormat="1" applyFont="1" applyBorder="1" applyAlignment="1">
      <alignment horizontal="right" wrapText="1"/>
    </xf>
    <xf numFmtId="41" fontId="50" fillId="0" borderId="13" xfId="0" applyNumberFormat="1" applyFont="1" applyBorder="1" applyAlignment="1">
      <alignment horizontal="right" wrapText="1"/>
    </xf>
    <xf numFmtId="41" fontId="50" fillId="0" borderId="12" xfId="0" applyNumberFormat="1" applyFont="1" applyBorder="1" applyAlignment="1">
      <alignment horizontal="right" wrapText="1"/>
    </xf>
    <xf numFmtId="41" fontId="50" fillId="0" borderId="22" xfId="0" applyNumberFormat="1" applyFont="1" applyBorder="1" applyAlignment="1">
      <alignment horizontal="right" wrapText="1"/>
    </xf>
    <xf numFmtId="41" fontId="50" fillId="0" borderId="19" xfId="0" applyNumberFormat="1" applyFont="1" applyBorder="1" applyAlignment="1">
      <alignment horizontal="right" wrapText="1"/>
    </xf>
    <xf numFmtId="41" fontId="7" fillId="0" borderId="22" xfId="0" applyNumberFormat="1" applyFont="1" applyBorder="1" applyAlignment="1">
      <alignment horizontal="right" wrapText="1"/>
    </xf>
    <xf numFmtId="0" fontId="21" fillId="0" borderId="15" xfId="0" applyFont="1" applyBorder="1" applyAlignment="1">
      <alignment vertical="top"/>
    </xf>
    <xf numFmtId="0" fontId="21" fillId="0" borderId="0" xfId="0" applyFont="1" applyAlignment="1">
      <alignment vertical="top"/>
    </xf>
    <xf numFmtId="0" fontId="21" fillId="0" borderId="0" xfId="0" applyFont="1" applyBorder="1" applyAlignment="1">
      <alignment vertical="top"/>
    </xf>
    <xf numFmtId="41" fontId="25" fillId="0" borderId="13" xfId="0" applyNumberFormat="1" applyFont="1" applyBorder="1" applyAlignment="1">
      <alignment horizontal="right" wrapText="1"/>
    </xf>
    <xf numFmtId="41" fontId="25" fillId="0" borderId="12" xfId="0" applyNumberFormat="1" applyFont="1" applyBorder="1" applyAlignment="1">
      <alignment horizontal="right" wrapText="1"/>
    </xf>
    <xf numFmtId="41" fontId="26" fillId="0" borderId="13" xfId="0" applyNumberFormat="1" applyFont="1" applyBorder="1" applyAlignment="1">
      <alignment horizontal="right" wrapText="1"/>
    </xf>
    <xf numFmtId="41" fontId="26" fillId="0" borderId="12" xfId="0" applyNumberFormat="1" applyFont="1" applyBorder="1" applyAlignment="1">
      <alignment horizontal="right" wrapText="1"/>
    </xf>
    <xf numFmtId="41" fontId="26" fillId="0" borderId="22" xfId="0" applyNumberFormat="1" applyFont="1" applyBorder="1" applyAlignment="1">
      <alignment horizontal="right" wrapText="1"/>
    </xf>
    <xf numFmtId="41" fontId="26" fillId="0" borderId="19" xfId="0" applyNumberFormat="1" applyFont="1" applyBorder="1" applyAlignment="1">
      <alignment horizontal="right" wrapText="1"/>
    </xf>
    <xf numFmtId="41" fontId="25" fillId="0" borderId="22" xfId="0" applyNumberFormat="1" applyFont="1" applyBorder="1" applyAlignment="1">
      <alignment horizontal="right" wrapText="1"/>
    </xf>
    <xf numFmtId="0" fontId="3" fillId="0" borderId="0" xfId="0" applyFont="1" applyBorder="1" applyAlignment="1">
      <alignment horizontal="left" vertical="center"/>
    </xf>
    <xf numFmtId="0" fontId="3" fillId="0" borderId="0" xfId="0" applyFont="1" applyBorder="1" applyAlignment="1">
      <alignment horizontal="left" vertical="top"/>
    </xf>
    <xf numFmtId="0" fontId="12" fillId="0" borderId="15" xfId="0" applyFont="1" applyBorder="1" applyAlignment="1">
      <alignment horizontal="left" vertical="center" wrapText="1"/>
    </xf>
    <xf numFmtId="0" fontId="3" fillId="0" borderId="13" xfId="0" applyFont="1" applyBorder="1" applyAlignment="1">
      <alignment horizontal="center" vertical="center"/>
    </xf>
    <xf numFmtId="0" fontId="3" fillId="0" borderId="19" xfId="0" applyFont="1" applyBorder="1" applyAlignment="1">
      <alignment horizontal="left" vertical="center"/>
    </xf>
    <xf numFmtId="0" fontId="51" fillId="0" borderId="0" xfId="0" applyFont="1" applyBorder="1" applyAlignment="1">
      <alignment/>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wrapText="1"/>
    </xf>
    <xf numFmtId="0" fontId="12" fillId="0" borderId="15" xfId="0" applyFont="1" applyBorder="1" applyAlignment="1">
      <alignment wrapText="1"/>
    </xf>
    <xf numFmtId="0" fontId="51" fillId="0" borderId="0" xfId="0" applyFont="1" applyBorder="1" applyAlignment="1">
      <alignment vertical="center"/>
    </xf>
    <xf numFmtId="178" fontId="3" fillId="0" borderId="0" xfId="0" applyNumberFormat="1" applyFont="1" applyFill="1" applyAlignment="1" applyProtection="1">
      <alignment horizontal="left" vertical="center"/>
      <protection locked="0"/>
    </xf>
    <xf numFmtId="178"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0" fillId="0" borderId="0" xfId="0" applyFont="1" applyAlignment="1">
      <alignment/>
    </xf>
    <xf numFmtId="0" fontId="3" fillId="0" borderId="0" xfId="0" applyFont="1" applyAlignment="1">
      <alignment/>
    </xf>
    <xf numFmtId="0" fontId="0" fillId="0" borderId="0" xfId="0" applyFont="1" applyAlignment="1">
      <alignment/>
    </xf>
    <xf numFmtId="0" fontId="6" fillId="0" borderId="0" xfId="0" applyFont="1" applyAlignment="1">
      <alignment horizontal="right"/>
    </xf>
    <xf numFmtId="178" fontId="3" fillId="0" borderId="0" xfId="0" applyNumberFormat="1" applyFont="1" applyFill="1" applyBorder="1" applyAlignment="1" applyProtection="1">
      <alignment horizontal="center" vertical="center"/>
      <protection locked="0"/>
    </xf>
    <xf numFmtId="0" fontId="3" fillId="0" borderId="0" xfId="0" applyFont="1" applyAlignment="1">
      <alignment horizontal="left" vertical="top"/>
    </xf>
    <xf numFmtId="0" fontId="3" fillId="0" borderId="0" xfId="0" applyFont="1" applyAlignment="1">
      <alignment vertical="center"/>
    </xf>
    <xf numFmtId="0" fontId="12" fillId="0" borderId="0" xfId="0" applyFont="1" applyAlignment="1">
      <alignment/>
    </xf>
    <xf numFmtId="0" fontId="12" fillId="0" borderId="0" xfId="0" applyFont="1" applyAlignment="1">
      <alignment wrapText="1"/>
    </xf>
    <xf numFmtId="0" fontId="22" fillId="0" borderId="0" xfId="33" applyFont="1">
      <alignment/>
      <protection/>
    </xf>
    <xf numFmtId="0" fontId="47" fillId="0" borderId="0" xfId="33" applyFont="1" applyAlignment="1">
      <alignment vertical="center"/>
      <protection/>
    </xf>
    <xf numFmtId="0" fontId="48" fillId="0" borderId="0" xfId="33" applyFont="1" applyAlignment="1">
      <alignment/>
      <protection/>
    </xf>
    <xf numFmtId="0" fontId="3" fillId="0" borderId="0" xfId="33" applyFont="1" applyAlignment="1">
      <alignment/>
      <protection/>
    </xf>
    <xf numFmtId="0" fontId="6" fillId="0" borderId="0" xfId="33" applyFont="1" applyAlignment="1">
      <alignment/>
      <protection/>
    </xf>
    <xf numFmtId="0" fontId="3" fillId="0" borderId="0" xfId="33" applyFont="1" applyAlignment="1">
      <alignment horizontal="left"/>
      <protection/>
    </xf>
    <xf numFmtId="41" fontId="7" fillId="0" borderId="13" xfId="0" applyNumberFormat="1" applyFont="1" applyBorder="1" applyAlignment="1">
      <alignment horizontal="right" vertical="center"/>
    </xf>
    <xf numFmtId="179" fontId="7" fillId="0" borderId="13" xfId="0" applyNumberFormat="1" applyFont="1" applyBorder="1" applyAlignment="1">
      <alignment horizontal="right" vertical="center" wrapText="1"/>
    </xf>
    <xf numFmtId="179" fontId="7" fillId="0" borderId="12" xfId="0" applyNumberFormat="1" applyFont="1" applyBorder="1" applyAlignment="1">
      <alignment horizontal="right" vertical="center" wrapText="1"/>
    </xf>
    <xf numFmtId="41" fontId="50" fillId="0" borderId="13" xfId="0" applyNumberFormat="1" applyFont="1" applyBorder="1" applyAlignment="1">
      <alignment horizontal="right" vertical="center"/>
    </xf>
    <xf numFmtId="179" fontId="7" fillId="0" borderId="13" xfId="0" applyNumberFormat="1" applyFont="1" applyBorder="1" applyAlignment="1">
      <alignment horizontal="right" vertical="center"/>
    </xf>
    <xf numFmtId="179" fontId="7" fillId="0" borderId="12"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7" fillId="0" borderId="21" xfId="0" applyNumberFormat="1" applyFont="1" applyBorder="1" applyAlignment="1">
      <alignment horizontal="right" vertical="center"/>
    </xf>
    <xf numFmtId="41" fontId="7" fillId="0" borderId="13" xfId="0" applyNumberFormat="1" applyFont="1" applyBorder="1" applyAlignment="1">
      <alignment horizontal="right" vertical="center" wrapText="1"/>
    </xf>
    <xf numFmtId="41" fontId="7" fillId="0" borderId="12" xfId="0" applyNumberFormat="1" applyFont="1" applyBorder="1" applyAlignment="1">
      <alignment horizontal="right" vertical="center" wrapText="1"/>
    </xf>
    <xf numFmtId="0" fontId="3" fillId="0" borderId="13" xfId="0" applyFont="1" applyBorder="1" applyAlignment="1">
      <alignment horizontal="center" vertical="center"/>
    </xf>
    <xf numFmtId="0" fontId="3" fillId="0" borderId="13" xfId="0" applyFont="1" applyBorder="1" applyAlignment="1">
      <alignment horizontal="center" wrapText="1"/>
    </xf>
    <xf numFmtId="0" fontId="6" fillId="0" borderId="13" xfId="0" applyFont="1" applyBorder="1" applyAlignment="1">
      <alignment horizontal="center" wrapText="1"/>
    </xf>
    <xf numFmtId="0" fontId="6" fillId="0" borderId="13" xfId="0" applyFont="1" applyBorder="1" applyAlignment="1">
      <alignment horizontal="center"/>
    </xf>
    <xf numFmtId="0" fontId="47" fillId="0" borderId="15" xfId="0" applyFont="1" applyBorder="1" applyAlignment="1">
      <alignment horizontal="center" vertical="center"/>
    </xf>
    <xf numFmtId="0" fontId="15" fillId="0" borderId="16" xfId="0" applyFont="1" applyBorder="1" applyAlignment="1">
      <alignment horizontal="center" vertical="center"/>
    </xf>
    <xf numFmtId="0" fontId="8" fillId="0" borderId="16" xfId="0" applyFont="1" applyBorder="1" applyAlignment="1">
      <alignment horizontal="right"/>
    </xf>
    <xf numFmtId="0" fontId="3" fillId="0" borderId="15"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center" vertical="distributed" textRotation="255" wrapText="1" readingOrder="2"/>
    </xf>
    <xf numFmtId="0" fontId="3" fillId="0" borderId="22" xfId="0" applyFont="1" applyBorder="1" applyAlignment="1">
      <alignment horizontal="center" vertical="distributed" textRotation="255" wrapText="1" readingOrder="2"/>
    </xf>
    <xf numFmtId="0" fontId="3" fillId="0" borderId="21" xfId="0" applyFont="1" applyBorder="1" applyAlignment="1">
      <alignment horizontal="center" vertical="distributed" textRotation="255" wrapText="1" readingOrder="2"/>
    </xf>
    <xf numFmtId="0" fontId="3" fillId="0" borderId="19" xfId="0" applyFont="1" applyBorder="1" applyAlignment="1">
      <alignment horizontal="center" vertical="distributed" textRotation="255" wrapText="1" readingOrder="2"/>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vertical="center" textRotation="255"/>
    </xf>
    <xf numFmtId="0" fontId="3" fillId="0" borderId="17" xfId="0" applyFont="1" applyBorder="1" applyAlignment="1">
      <alignment vertical="center" textRotation="255"/>
    </xf>
    <xf numFmtId="0" fontId="3" fillId="0" borderId="20" xfId="0" applyFont="1" applyBorder="1" applyAlignment="1">
      <alignment vertical="center" textRotation="255"/>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center"/>
    </xf>
    <xf numFmtId="0" fontId="47" fillId="0" borderId="15" xfId="0" applyFont="1" applyFill="1" applyBorder="1" applyAlignment="1">
      <alignment horizontal="center" vertical="center"/>
    </xf>
    <xf numFmtId="0" fontId="8" fillId="0" borderId="16" xfId="0" applyFont="1" applyBorder="1" applyAlignment="1">
      <alignment horizontal="center"/>
    </xf>
    <xf numFmtId="0" fontId="3" fillId="0" borderId="16" xfId="0" applyFont="1" applyBorder="1" applyAlignment="1">
      <alignment horizontal="left" vertical="top"/>
    </xf>
    <xf numFmtId="0" fontId="3" fillId="0" borderId="16" xfId="0" applyFont="1" applyBorder="1" applyAlignment="1">
      <alignment horizontal="left"/>
    </xf>
    <xf numFmtId="0" fontId="3" fillId="0" borderId="20" xfId="0" applyFont="1" applyBorder="1" applyAlignment="1">
      <alignment horizontal="left"/>
    </xf>
    <xf numFmtId="0" fontId="6" fillId="0" borderId="15"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15" fillId="0" borderId="16" xfId="0" applyFont="1" applyBorder="1" applyAlignment="1">
      <alignment horizontal="center" vertical="center"/>
    </xf>
    <xf numFmtId="0" fontId="3" fillId="0" borderId="21"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wrapText="1"/>
    </xf>
    <xf numFmtId="0" fontId="3" fillId="0" borderId="23"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xf>
    <xf numFmtId="0" fontId="3" fillId="0" borderId="14" xfId="0" applyFont="1" applyBorder="1" applyAlignment="1">
      <alignment horizontal="center"/>
    </xf>
    <xf numFmtId="0" fontId="3" fillId="0" borderId="23" xfId="0" applyFont="1" applyBorder="1" applyAlignment="1">
      <alignment horizontal="center"/>
    </xf>
    <xf numFmtId="0" fontId="27" fillId="0" borderId="16" xfId="0" applyFont="1" applyBorder="1" applyAlignment="1">
      <alignment horizontal="center"/>
    </xf>
    <xf numFmtId="0" fontId="21" fillId="0" borderId="15" xfId="0" applyFont="1" applyBorder="1" applyAlignment="1">
      <alignment horizontal="right" vertical="top"/>
    </xf>
    <xf numFmtId="0" fontId="21" fillId="0" borderId="11" xfId="0" applyFont="1" applyBorder="1" applyAlignment="1">
      <alignment horizontal="right" vertical="top"/>
    </xf>
    <xf numFmtId="0" fontId="21" fillId="0" borderId="10" xfId="0" applyFont="1" applyBorder="1" applyAlignment="1">
      <alignment horizontal="center" vertical="distributed" textRotation="255" wrapText="1" readingOrder="2"/>
    </xf>
    <xf numFmtId="0" fontId="21" fillId="0" borderId="22" xfId="0" applyFont="1" applyBorder="1" applyAlignment="1">
      <alignment horizontal="center" vertical="distributed" textRotation="255" wrapText="1" readingOrder="2"/>
    </xf>
    <xf numFmtId="0" fontId="23" fillId="0" borderId="10" xfId="0" applyFont="1" applyBorder="1" applyAlignment="1">
      <alignment horizontal="center" vertical="distributed" textRotation="255" wrapText="1" readingOrder="2"/>
    </xf>
    <xf numFmtId="0" fontId="23" fillId="0" borderId="22" xfId="0" applyFont="1" applyBorder="1" applyAlignment="1">
      <alignment horizontal="center" vertical="distributed" textRotation="255" wrapText="1" readingOrder="2"/>
    </xf>
    <xf numFmtId="0" fontId="21" fillId="0" borderId="21" xfId="0" applyFont="1" applyBorder="1" applyAlignment="1">
      <alignment horizontal="center" vertical="distributed" textRotation="255" wrapText="1" readingOrder="2"/>
    </xf>
    <xf numFmtId="0" fontId="21" fillId="0" borderId="19" xfId="0" applyFont="1" applyBorder="1" applyAlignment="1">
      <alignment horizontal="center" vertical="distributed" textRotation="255" wrapText="1" readingOrder="2"/>
    </xf>
    <xf numFmtId="0" fontId="21" fillId="0" borderId="16" xfId="0" applyFont="1" applyBorder="1" applyAlignment="1">
      <alignment horizontal="left" vertical="top"/>
    </xf>
    <xf numFmtId="0" fontId="21" fillId="0" borderId="16" xfId="0" applyFont="1" applyBorder="1" applyAlignment="1">
      <alignment horizontal="left"/>
    </xf>
    <xf numFmtId="0" fontId="21" fillId="0" borderId="20" xfId="0" applyFont="1" applyBorder="1" applyAlignment="1">
      <alignment horizontal="left"/>
    </xf>
    <xf numFmtId="0" fontId="21" fillId="0" borderId="11" xfId="0" applyFont="1" applyBorder="1" applyAlignment="1">
      <alignment vertical="center" textRotation="255"/>
    </xf>
    <xf numFmtId="0" fontId="21" fillId="0" borderId="17" xfId="0" applyFont="1" applyBorder="1" applyAlignment="1">
      <alignment vertical="center" textRotation="255"/>
    </xf>
    <xf numFmtId="0" fontId="21" fillId="0" borderId="20" xfId="0" applyFont="1" applyBorder="1" applyAlignment="1">
      <alignment vertical="center" textRotation="255"/>
    </xf>
    <xf numFmtId="0" fontId="21" fillId="0" borderId="1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0" fontId="21" fillId="0" borderId="16"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vertical="top"/>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21" fillId="0" borderId="15" xfId="0" applyFont="1" applyBorder="1" applyAlignment="1">
      <alignment horizontal="left" vertical="top" wrapText="1"/>
    </xf>
    <xf numFmtId="0" fontId="23" fillId="0" borderId="16" xfId="0" applyFont="1" applyBorder="1" applyAlignment="1">
      <alignment horizontal="center"/>
    </xf>
    <xf numFmtId="0" fontId="3" fillId="0" borderId="0" xfId="33" applyFont="1" applyBorder="1" applyAlignment="1">
      <alignment horizontal="left" vertical="center" wrapText="1"/>
      <protection/>
    </xf>
    <xf numFmtId="0" fontId="3" fillId="0" borderId="0" xfId="33" applyFont="1" applyBorder="1" applyAlignment="1">
      <alignment horizontal="left" vertical="center"/>
      <protection/>
    </xf>
    <xf numFmtId="0" fontId="12" fillId="0" borderId="0" xfId="33" applyFont="1" applyBorder="1" applyAlignment="1">
      <alignment horizontal="left" vertical="center" wrapText="1"/>
      <protection/>
    </xf>
    <xf numFmtId="0" fontId="12" fillId="0" borderId="0" xfId="33" applyFont="1" applyBorder="1" applyAlignment="1">
      <alignment horizontal="left" vertical="center"/>
      <protection/>
    </xf>
    <xf numFmtId="0" fontId="3" fillId="0" borderId="15" xfId="33" applyFont="1" applyBorder="1" applyAlignment="1">
      <alignment horizontal="left" vertical="center" wrapText="1"/>
      <protection/>
    </xf>
    <xf numFmtId="0" fontId="3" fillId="0" borderId="11" xfId="33" applyFont="1" applyBorder="1" applyAlignment="1">
      <alignment horizontal="left" vertical="center" wrapText="1"/>
      <protection/>
    </xf>
    <xf numFmtId="0" fontId="3" fillId="0" borderId="16" xfId="33" applyFont="1" applyBorder="1" applyAlignment="1">
      <alignment horizontal="left" vertical="center" wrapText="1"/>
      <protection/>
    </xf>
    <xf numFmtId="0" fontId="3" fillId="0" borderId="20" xfId="33" applyFont="1" applyBorder="1" applyAlignment="1">
      <alignment horizontal="left" vertical="center" wrapText="1"/>
      <protection/>
    </xf>
    <xf numFmtId="0" fontId="3" fillId="0" borderId="15" xfId="33" applyFont="1" applyBorder="1" applyAlignment="1">
      <alignment horizontal="left" vertical="top" wrapText="1"/>
      <protection/>
    </xf>
    <xf numFmtId="0" fontId="3" fillId="0" borderId="15" xfId="33" applyFont="1" applyBorder="1" applyAlignment="1">
      <alignment horizontal="left" vertical="top"/>
      <protection/>
    </xf>
    <xf numFmtId="0" fontId="3" fillId="0" borderId="0" xfId="33" applyFont="1" applyBorder="1" applyAlignment="1">
      <alignment horizontal="left" vertical="top" wrapText="1"/>
      <protection/>
    </xf>
    <xf numFmtId="0" fontId="3" fillId="0" borderId="0" xfId="33" applyFont="1" applyBorder="1" applyAlignment="1">
      <alignment horizontal="left" vertical="top"/>
      <protection/>
    </xf>
    <xf numFmtId="0" fontId="3" fillId="0" borderId="10" xfId="33" applyFont="1" applyBorder="1" applyAlignment="1">
      <alignment horizontal="center" vertical="distributed" textRotation="255" wrapText="1" readingOrder="2"/>
      <protection/>
    </xf>
    <xf numFmtId="0" fontId="3" fillId="0" borderId="22" xfId="33" applyFont="1" applyBorder="1" applyAlignment="1">
      <alignment horizontal="center" vertical="distributed" textRotation="255" wrapText="1" readingOrder="2"/>
      <protection/>
    </xf>
    <xf numFmtId="0" fontId="3" fillId="0" borderId="21" xfId="33" applyFont="1" applyBorder="1" applyAlignment="1">
      <alignment horizontal="center" vertical="distributed" textRotation="255" wrapText="1" readingOrder="2"/>
      <protection/>
    </xf>
    <xf numFmtId="0" fontId="3" fillId="0" borderId="19" xfId="33" applyFont="1" applyBorder="1" applyAlignment="1">
      <alignment horizontal="center" vertical="distributed" textRotation="255" wrapText="1" readingOrder="2"/>
      <protection/>
    </xf>
    <xf numFmtId="0" fontId="3" fillId="0" borderId="16" xfId="33" applyFont="1" applyBorder="1" applyAlignment="1">
      <alignment horizontal="left" vertical="top"/>
      <protection/>
    </xf>
    <xf numFmtId="0" fontId="3" fillId="0" borderId="16" xfId="33" applyFont="1" applyBorder="1" applyAlignment="1">
      <alignment horizontal="left"/>
      <protection/>
    </xf>
    <xf numFmtId="0" fontId="3" fillId="0" borderId="20" xfId="33" applyFont="1" applyBorder="1" applyAlignment="1">
      <alignment horizontal="left"/>
      <protection/>
    </xf>
    <xf numFmtId="0" fontId="3" fillId="0" borderId="16" xfId="33" applyFont="1" applyBorder="1" applyAlignment="1">
      <alignment horizontal="center"/>
      <protection/>
    </xf>
    <xf numFmtId="0" fontId="3" fillId="0" borderId="15" xfId="33" applyFont="1" applyBorder="1" applyAlignment="1">
      <alignment horizontal="right" vertical="top"/>
      <protection/>
    </xf>
    <xf numFmtId="0" fontId="3" fillId="0" borderId="11" xfId="33" applyFont="1" applyBorder="1" applyAlignment="1">
      <alignment horizontal="right" vertical="top"/>
      <protection/>
    </xf>
    <xf numFmtId="0" fontId="3" fillId="0" borderId="22" xfId="33" applyFont="1" applyBorder="1" applyAlignment="1">
      <alignment horizontal="center" wrapText="1"/>
      <protection/>
    </xf>
    <xf numFmtId="0" fontId="3" fillId="0" borderId="19" xfId="33" applyFont="1" applyBorder="1" applyAlignment="1">
      <alignment horizontal="center" wrapText="1"/>
      <protection/>
    </xf>
    <xf numFmtId="0" fontId="3" fillId="0" borderId="16" xfId="33" applyFont="1" applyBorder="1" applyAlignment="1">
      <alignment horizontal="center" wrapText="1"/>
      <protection/>
    </xf>
    <xf numFmtId="0" fontId="3" fillId="0" borderId="20" xfId="33" applyFont="1" applyBorder="1" applyAlignment="1">
      <alignment horizontal="center" wrapText="1"/>
      <protection/>
    </xf>
    <xf numFmtId="0" fontId="3" fillId="0" borderId="12" xfId="33" applyFont="1" applyBorder="1" applyAlignment="1">
      <alignment horizontal="center"/>
      <protection/>
    </xf>
    <xf numFmtId="0" fontId="3" fillId="0" borderId="14" xfId="33" applyFont="1" applyBorder="1" applyAlignment="1">
      <alignment horizontal="center"/>
      <protection/>
    </xf>
    <xf numFmtId="0" fontId="3" fillId="0" borderId="13" xfId="33" applyFont="1" applyBorder="1" applyAlignment="1">
      <alignment horizontal="center" wrapText="1"/>
      <protection/>
    </xf>
    <xf numFmtId="0" fontId="3" fillId="0" borderId="12" xfId="33" applyFont="1" applyBorder="1" applyAlignment="1">
      <alignment horizontal="center" wrapText="1"/>
      <protection/>
    </xf>
    <xf numFmtId="0" fontId="3" fillId="0" borderId="23" xfId="33" applyFont="1" applyBorder="1" applyAlignment="1">
      <alignment horizontal="center"/>
      <protection/>
    </xf>
    <xf numFmtId="0" fontId="49" fillId="0" borderId="0" xfId="33" applyFont="1" applyFill="1" applyAlignment="1">
      <alignment horizontal="center" vertical="center"/>
      <protection/>
    </xf>
    <xf numFmtId="0" fontId="3" fillId="0" borderId="21" xfId="33" applyFont="1" applyBorder="1" applyAlignment="1">
      <alignment horizontal="center"/>
      <protection/>
    </xf>
    <xf numFmtId="0" fontId="3" fillId="0" borderId="11" xfId="33" applyFont="1" applyBorder="1" applyAlignment="1">
      <alignment horizontal="center"/>
      <protection/>
    </xf>
    <xf numFmtId="0" fontId="3" fillId="0" borderId="11" xfId="33" applyFont="1" applyBorder="1" applyAlignment="1">
      <alignment vertical="center" textRotation="255"/>
      <protection/>
    </xf>
    <xf numFmtId="0" fontId="3" fillId="0" borderId="17" xfId="33" applyFont="1" applyBorder="1" applyAlignment="1">
      <alignment vertical="center" textRotation="255"/>
      <protection/>
    </xf>
    <xf numFmtId="0" fontId="3" fillId="0" borderId="20" xfId="33" applyFont="1" applyBorder="1" applyAlignment="1">
      <alignment vertical="center" textRotation="255"/>
      <protection/>
    </xf>
    <xf numFmtId="0" fontId="3" fillId="0" borderId="10" xfId="33" applyFont="1" applyBorder="1" applyAlignment="1">
      <alignment horizontal="center" vertical="center" wrapText="1"/>
      <protection/>
    </xf>
    <xf numFmtId="0" fontId="3" fillId="0" borderId="22" xfId="33" applyFont="1" applyBorder="1" applyAlignment="1">
      <alignment horizontal="center" vertical="center" wrapText="1"/>
      <protection/>
    </xf>
    <xf numFmtId="0" fontId="49" fillId="0" borderId="15" xfId="33" applyFont="1" applyBorder="1" applyAlignment="1">
      <alignment horizontal="center" vertical="center"/>
      <protection/>
    </xf>
    <xf numFmtId="0" fontId="21" fillId="0" borderId="21" xfId="0" applyFont="1" applyBorder="1" applyAlignment="1">
      <alignment horizontal="center"/>
    </xf>
    <xf numFmtId="0" fontId="21" fillId="0" borderId="11" xfId="0" applyFont="1" applyBorder="1" applyAlignment="1">
      <alignment horizontal="center"/>
    </xf>
    <xf numFmtId="0" fontId="16" fillId="0" borderId="13" xfId="0" applyFont="1" applyBorder="1" applyAlignment="1">
      <alignment horizontal="center" wrapText="1"/>
    </xf>
    <xf numFmtId="0" fontId="23" fillId="0" borderId="12" xfId="0" applyFont="1" applyBorder="1" applyAlignment="1">
      <alignment horizontal="left" wrapText="1"/>
    </xf>
    <xf numFmtId="0" fontId="14" fillId="0" borderId="23" xfId="0" applyFont="1" applyBorder="1" applyAlignment="1">
      <alignment horizontal="left" wrapText="1"/>
    </xf>
    <xf numFmtId="0" fontId="14" fillId="0" borderId="14" xfId="0" applyFont="1" applyBorder="1" applyAlignment="1">
      <alignment horizontal="left" wrapText="1"/>
    </xf>
    <xf numFmtId="0" fontId="16" fillId="0" borderId="12" xfId="0" applyFont="1" applyBorder="1" applyAlignment="1">
      <alignment horizontal="center" wrapText="1"/>
    </xf>
    <xf numFmtId="0" fontId="16" fillId="0" borderId="23" xfId="0" applyFont="1" applyBorder="1" applyAlignment="1">
      <alignment horizontal="center"/>
    </xf>
    <xf numFmtId="0" fontId="16" fillId="0" borderId="14" xfId="0" applyFont="1" applyBorder="1" applyAlignment="1">
      <alignment horizontal="center"/>
    </xf>
    <xf numFmtId="0" fontId="16" fillId="0" borderId="16" xfId="0" applyFont="1" applyBorder="1" applyAlignment="1">
      <alignment horizont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6" fillId="0" borderId="14" xfId="0" applyFont="1" applyBorder="1" applyAlignment="1">
      <alignment horizontal="center" wrapText="1"/>
    </xf>
    <xf numFmtId="0" fontId="16" fillId="0" borderId="23" xfId="0" applyFont="1" applyBorder="1" applyAlignment="1">
      <alignment horizontal="center" wrapText="1"/>
    </xf>
    <xf numFmtId="0" fontId="21" fillId="0" borderId="12"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left" vertical="top"/>
    </xf>
    <xf numFmtId="0" fontId="21" fillId="0" borderId="0" xfId="0" applyFont="1" applyBorder="1" applyAlignment="1">
      <alignment horizontal="left" vertical="top"/>
    </xf>
    <xf numFmtId="0" fontId="21" fillId="0" borderId="0" xfId="0" applyFont="1" applyAlignment="1">
      <alignment horizontal="left" vertical="top"/>
    </xf>
    <xf numFmtId="0" fontId="27" fillId="0" borderId="12" xfId="0" applyFont="1" applyBorder="1" applyAlignment="1">
      <alignment horizontal="left" wrapText="1"/>
    </xf>
    <xf numFmtId="0" fontId="0" fillId="0" borderId="23" xfId="0" applyBorder="1" applyAlignment="1">
      <alignment horizontal="left" wrapText="1"/>
    </xf>
    <xf numFmtId="0" fontId="0" fillId="0" borderId="14" xfId="0" applyBorder="1" applyAlignment="1">
      <alignment horizontal="left" wrapText="1"/>
    </xf>
    <xf numFmtId="0" fontId="16" fillId="0" borderId="16" xfId="0" applyFont="1" applyBorder="1" applyAlignment="1">
      <alignment horizontal="left"/>
    </xf>
    <xf numFmtId="0" fontId="0" fillId="0" borderId="16" xfId="0" applyBorder="1" applyAlignment="1">
      <alignment/>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23" xfId="0" applyFont="1" applyBorder="1" applyAlignment="1">
      <alignment horizontal="center" wrapText="1"/>
    </xf>
    <xf numFmtId="0" fontId="21" fillId="0" borderId="14" xfId="0" applyFont="1" applyBorder="1" applyAlignment="1">
      <alignment horizontal="center" wrapText="1"/>
    </xf>
    <xf numFmtId="0" fontId="21" fillId="0" borderId="23" xfId="0" applyFont="1" applyBorder="1" applyAlignment="1">
      <alignment horizontal="center"/>
    </xf>
    <xf numFmtId="0" fontId="21" fillId="0" borderId="16" xfId="0" applyFont="1" applyBorder="1" applyAlignment="1">
      <alignment horizontal="center"/>
    </xf>
    <xf numFmtId="0" fontId="16" fillId="0" borderId="15" xfId="0" applyFont="1" applyBorder="1" applyAlignment="1">
      <alignment horizontal="left" vertical="center" wrapText="1"/>
    </xf>
    <xf numFmtId="0" fontId="16" fillId="0" borderId="11" xfId="0" applyFont="1" applyBorder="1" applyAlignment="1">
      <alignment horizontal="left" vertical="center" wrapText="1"/>
    </xf>
    <xf numFmtId="0" fontId="16" fillId="0" borderId="16"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top"/>
    </xf>
    <xf numFmtId="0" fontId="16" fillId="0" borderId="20" xfId="0" applyFont="1" applyBorder="1" applyAlignment="1">
      <alignment horizontal="left" vertical="top"/>
    </xf>
    <xf numFmtId="0" fontId="16" fillId="0" borderId="21"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15" xfId="0" applyFont="1" applyBorder="1" applyAlignment="1">
      <alignment horizontal="right" vertical="top"/>
    </xf>
    <xf numFmtId="0" fontId="16" fillId="0" borderId="11" xfId="0" applyFont="1" applyBorder="1" applyAlignment="1">
      <alignment horizontal="right" vertical="top"/>
    </xf>
    <xf numFmtId="0" fontId="16" fillId="0" borderId="10" xfId="0" applyFont="1" applyBorder="1" applyAlignment="1">
      <alignment horizontal="center" vertical="distributed" textRotation="255" wrapText="1" readingOrder="2"/>
    </xf>
    <xf numFmtId="0" fontId="16" fillId="0" borderId="22" xfId="0" applyFont="1" applyBorder="1" applyAlignment="1">
      <alignment horizontal="center" vertical="distributed" textRotation="255" wrapText="1" readingOrder="2"/>
    </xf>
    <xf numFmtId="0" fontId="16" fillId="0" borderId="21" xfId="0" applyFont="1" applyBorder="1" applyAlignment="1">
      <alignment horizontal="center" vertical="distributed" textRotation="255" wrapText="1" readingOrder="2"/>
    </xf>
    <xf numFmtId="0" fontId="16" fillId="0" borderId="19" xfId="0" applyFont="1" applyBorder="1" applyAlignment="1">
      <alignment horizontal="center" vertical="distributed" textRotation="255" wrapText="1" readingOrder="2"/>
    </xf>
    <xf numFmtId="0" fontId="16" fillId="0" borderId="20" xfId="0" applyFont="1" applyBorder="1" applyAlignment="1">
      <alignment horizontal="left"/>
    </xf>
    <xf numFmtId="0" fontId="16" fillId="0" borderId="11" xfId="0" applyFont="1" applyBorder="1" applyAlignment="1">
      <alignment vertical="center" textRotation="255"/>
    </xf>
    <xf numFmtId="0" fontId="16" fillId="0" borderId="17" xfId="0" applyFont="1" applyBorder="1" applyAlignment="1">
      <alignment vertical="center" textRotation="255"/>
    </xf>
    <xf numFmtId="0" fontId="16" fillId="0" borderId="20" xfId="0" applyFont="1" applyBorder="1" applyAlignment="1">
      <alignment vertical="center" textRotation="255"/>
    </xf>
    <xf numFmtId="0" fontId="16" fillId="0" borderId="10" xfId="0" applyFont="1" applyBorder="1" applyAlignment="1">
      <alignment horizontal="center" vertical="center" wrapText="1"/>
    </xf>
    <xf numFmtId="0" fontId="16" fillId="0" borderId="22" xfId="0" applyFont="1" applyBorder="1" applyAlignment="1">
      <alignment horizontal="center" vertical="center" wrapText="1"/>
    </xf>
    <xf numFmtId="0" fontId="12" fillId="0" borderId="15"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6" fillId="0" borderId="15" xfId="0" applyFont="1" applyBorder="1" applyAlignment="1">
      <alignment horizontal="left" vertical="top" wrapText="1"/>
    </xf>
    <xf numFmtId="0" fontId="16" fillId="0" borderId="15" xfId="0" applyFont="1" applyBorder="1" applyAlignment="1">
      <alignment horizontal="left" vertical="top"/>
    </xf>
    <xf numFmtId="0" fontId="16" fillId="0" borderId="0" xfId="0" applyFont="1" applyBorder="1" applyAlignment="1">
      <alignment horizontal="left" vertical="top"/>
    </xf>
    <xf numFmtId="0" fontId="16" fillId="0" borderId="0" xfId="0" applyFont="1" applyAlignment="1">
      <alignment horizontal="left" vertical="top"/>
    </xf>
    <xf numFmtId="0" fontId="8" fillId="0" borderId="21" xfId="0" applyFont="1" applyBorder="1" applyAlignment="1">
      <alignment vertical="center"/>
    </xf>
    <xf numFmtId="0" fontId="1" fillId="0" borderId="11"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8" fillId="0" borderId="12" xfId="0" applyFont="1" applyBorder="1" applyAlignment="1">
      <alignment horizontal="center"/>
    </xf>
    <xf numFmtId="0" fontId="8" fillId="0" borderId="19" xfId="0" applyFont="1" applyBorder="1" applyAlignment="1">
      <alignment horizontal="left"/>
    </xf>
    <xf numFmtId="0" fontId="8" fillId="0" borderId="20" xfId="0" applyFont="1" applyBorder="1" applyAlignment="1">
      <alignment horizontal="left"/>
    </xf>
    <xf numFmtId="0" fontId="8" fillId="0" borderId="21" xfId="0" applyFont="1" applyBorder="1" applyAlignment="1">
      <alignment horizontal="center"/>
    </xf>
    <xf numFmtId="0" fontId="8" fillId="0" borderId="11"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14" xfId="0" applyFont="1" applyBorder="1" applyAlignment="1">
      <alignment horizontal="center"/>
    </xf>
    <xf numFmtId="177" fontId="8" fillId="0" borderId="16" xfId="0" applyNumberFormat="1" applyFont="1" applyFill="1" applyBorder="1" applyAlignment="1" applyProtection="1">
      <alignment horizontal="left"/>
      <protection locked="0"/>
    </xf>
    <xf numFmtId="0" fontId="7" fillId="0" borderId="21" xfId="0" applyFont="1" applyBorder="1" applyAlignment="1">
      <alignment vertical="center"/>
    </xf>
    <xf numFmtId="0" fontId="10" fillId="0" borderId="10" xfId="0" applyFont="1" applyFill="1" applyBorder="1" applyAlignment="1" applyProtection="1">
      <alignment horizontal="center" vertical="distributed" textRotation="255" wrapText="1"/>
      <protection locked="0"/>
    </xf>
    <xf numFmtId="0" fontId="10" fillId="0" borderId="22" xfId="0" applyFont="1" applyFill="1" applyBorder="1" applyAlignment="1" applyProtection="1">
      <alignment horizontal="center" vertical="distributed" textRotation="255" wrapText="1"/>
      <protection locked="0"/>
    </xf>
    <xf numFmtId="0" fontId="10" fillId="0" borderId="12"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distributed" textRotation="255" wrapText="1"/>
      <protection locked="0"/>
    </xf>
    <xf numFmtId="0" fontId="10" fillId="0" borderId="19" xfId="0" applyFont="1" applyFill="1" applyBorder="1" applyAlignment="1" applyProtection="1">
      <alignment horizontal="center" vertical="distributed" textRotation="255" wrapText="1"/>
      <protection locked="0"/>
    </xf>
    <xf numFmtId="0" fontId="10" fillId="0" borderId="10" xfId="0" applyFont="1" applyFill="1" applyBorder="1" applyAlignment="1" applyProtection="1">
      <alignment horizontal="center" vertical="distributed" textRotation="255"/>
      <protection locked="0"/>
    </xf>
    <xf numFmtId="0" fontId="10" fillId="0" borderId="22" xfId="0" applyFont="1" applyFill="1" applyBorder="1" applyAlignment="1" applyProtection="1">
      <alignment horizontal="center" vertical="distributed" textRotation="255"/>
      <protection locked="0"/>
    </xf>
    <xf numFmtId="177" fontId="10" fillId="0" borderId="12" xfId="0" applyNumberFormat="1" applyFont="1" applyFill="1" applyBorder="1" applyAlignment="1" applyProtection="1">
      <alignment horizontal="center" vertical="center" shrinkToFit="1"/>
      <protection locked="0"/>
    </xf>
    <xf numFmtId="177" fontId="10" fillId="0" borderId="23" xfId="0" applyNumberFormat="1" applyFont="1" applyFill="1" applyBorder="1" applyAlignment="1" applyProtection="1">
      <alignment horizontal="center" vertical="center" shrinkToFit="1"/>
      <protection locked="0"/>
    </xf>
    <xf numFmtId="177" fontId="10" fillId="0" borderId="14"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3" fillId="0" borderId="16"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3" fillId="0" borderId="16" xfId="0" applyFont="1" applyBorder="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3</xdr:col>
      <xdr:colOff>19050</xdr:colOff>
      <xdr:row>6</xdr:row>
      <xdr:rowOff>19050</xdr:rowOff>
    </xdr:to>
    <xdr:sp>
      <xdr:nvSpPr>
        <xdr:cNvPr id="1" name="Line 2"/>
        <xdr:cNvSpPr>
          <a:spLocks/>
        </xdr:cNvSpPr>
      </xdr:nvSpPr>
      <xdr:spPr>
        <a:xfrm>
          <a:off x="0" y="1085850"/>
          <a:ext cx="2619375" cy="2352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37</xdr:row>
      <xdr:rowOff>0</xdr:rowOff>
    </xdr:from>
    <xdr:to>
      <xdr:col>3</xdr:col>
      <xdr:colOff>0</xdr:colOff>
      <xdr:row>39</xdr:row>
      <xdr:rowOff>0</xdr:rowOff>
    </xdr:to>
    <xdr:sp>
      <xdr:nvSpPr>
        <xdr:cNvPr id="2" name="Line 2"/>
        <xdr:cNvSpPr>
          <a:spLocks/>
        </xdr:cNvSpPr>
      </xdr:nvSpPr>
      <xdr:spPr>
        <a:xfrm>
          <a:off x="0" y="10896600"/>
          <a:ext cx="2600325"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19050</xdr:rowOff>
    </xdr:from>
    <xdr:to>
      <xdr:col>3</xdr:col>
      <xdr:colOff>38100</xdr:colOff>
      <xdr:row>6</xdr:row>
      <xdr:rowOff>9525</xdr:rowOff>
    </xdr:to>
    <xdr:sp>
      <xdr:nvSpPr>
        <xdr:cNvPr id="1" name="Line 2"/>
        <xdr:cNvSpPr>
          <a:spLocks/>
        </xdr:cNvSpPr>
      </xdr:nvSpPr>
      <xdr:spPr>
        <a:xfrm>
          <a:off x="9525" y="1143000"/>
          <a:ext cx="2209800" cy="2324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38100</xdr:colOff>
      <xdr:row>39</xdr:row>
      <xdr:rowOff>0</xdr:rowOff>
    </xdr:to>
    <xdr:sp>
      <xdr:nvSpPr>
        <xdr:cNvPr id="2" name="Line 16"/>
        <xdr:cNvSpPr>
          <a:spLocks/>
        </xdr:cNvSpPr>
      </xdr:nvSpPr>
      <xdr:spPr>
        <a:xfrm>
          <a:off x="9525" y="12773025"/>
          <a:ext cx="2209800" cy="224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 name="Line 2"/>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3" name="Line 3"/>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5" name="Line 5"/>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6" name="Line 6"/>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8" name="Line 8"/>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9" name="Line 9"/>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0" name="Line 10"/>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1" name="Line 11"/>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2" name="Line 12"/>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3" name="Line 13"/>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4" name="Line 14"/>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5" name="Line 15"/>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6" name="Line 16"/>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7" name="Line 17"/>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8" name="Line 18"/>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9" name="Line 19"/>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0" name="Line 20"/>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1" name="Line 21"/>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2" name="Line 22"/>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3" name="Line 23"/>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4" name="Line 24"/>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5" name="Line 25"/>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6" name="Line 26"/>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7" name="Line 27"/>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 name="Line 2"/>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3" name="Line 3"/>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5" name="Line 5"/>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6" name="Line 6"/>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8" name="Line 8"/>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9" name="Line 9"/>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0" name="Line 10"/>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1" name="Line 11"/>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2" name="Line 12"/>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3" name="Line 13"/>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4" name="Line 14"/>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5" name="Line 15"/>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6" name="Line 16"/>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7" name="Line 17"/>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8" name="Line 18"/>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9" name="Line 19"/>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0" name="Line 20"/>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1" name="Line 21"/>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2" name="Line 22"/>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3" name="Line 23"/>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4" name="Line 24"/>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5" name="Line 25"/>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6" name="Line 26"/>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7" name="Line 27"/>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 name="Line 2"/>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3" name="Line 3"/>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5" name="Line 5"/>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6" name="Line 6"/>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8" name="Line 8"/>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9" name="Line 9"/>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0" name="Line 10"/>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1" name="Line 11"/>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2" name="Line 12"/>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3" name="Line 13"/>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4" name="Line 14"/>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5" name="Line 15"/>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6" name="Line 16"/>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7" name="Line 17"/>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8" name="Line 18"/>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9" name="Line 19"/>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0" name="Line 20"/>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1" name="Line 21"/>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2" name="Line 22"/>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3" name="Line 23"/>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4" name="Line 24"/>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5" name="Line 25"/>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6" name="Line 26"/>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7" name="Line 27"/>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2" name="Line 2"/>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3" name="Line 3"/>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5" name="Line 5"/>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6" name="Line 6"/>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8" name="Line 8"/>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9" name="Line 9"/>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0" name="Line 10"/>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11" name="Line 11"/>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2" name="Line 12"/>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3" name="Line 13"/>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14" name="Line 14"/>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5" name="Line 15"/>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6" name="Line 16"/>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17" name="Line 17"/>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8" name="Line 18"/>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9" name="Line 19"/>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20" name="Line 20"/>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1" name="Line 21"/>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2" name="Line 22"/>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23" name="Line 23"/>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4" name="Line 24"/>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5" name="Line 25"/>
        <xdr:cNvSpPr>
          <a:spLocks/>
        </xdr:cNvSpPr>
      </xdr:nvSpPr>
      <xdr:spPr>
        <a:xfrm>
          <a:off x="9525" y="1390650"/>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0</xdr:rowOff>
    </xdr:to>
    <xdr:sp>
      <xdr:nvSpPr>
        <xdr:cNvPr id="26" name="Line 26"/>
        <xdr:cNvSpPr>
          <a:spLocks/>
        </xdr:cNvSpPr>
      </xdr:nvSpPr>
      <xdr:spPr>
        <a:xfrm>
          <a:off x="9525" y="10772775"/>
          <a:ext cx="24479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7" name="Line 27"/>
        <xdr:cNvSpPr>
          <a:spLocks/>
        </xdr:cNvSpPr>
      </xdr:nvSpPr>
      <xdr:spPr>
        <a:xfrm>
          <a:off x="9525" y="151066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28" name="Line 28"/>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29" name="Line 29"/>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30" name="Line 30"/>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31" name="Line 31"/>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32" name="Line 32"/>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33" name="Line 33"/>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34" name="Line 34"/>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35" name="Line 35"/>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38100</xdr:rowOff>
    </xdr:from>
    <xdr:to>
      <xdr:col>3</xdr:col>
      <xdr:colOff>28575</xdr:colOff>
      <xdr:row>38</xdr:row>
      <xdr:rowOff>9525</xdr:rowOff>
    </xdr:to>
    <xdr:sp>
      <xdr:nvSpPr>
        <xdr:cNvPr id="36" name="Line 36"/>
        <xdr:cNvSpPr>
          <a:spLocks/>
        </xdr:cNvSpPr>
      </xdr:nvSpPr>
      <xdr:spPr>
        <a:xfrm>
          <a:off x="9525" y="10772775"/>
          <a:ext cx="24479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 name="Line 2"/>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3" name="Line 3"/>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5" name="Line 5"/>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6" name="Line 6"/>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8" name="Line 8"/>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9" name="Line 9"/>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0" name="Line 10"/>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1" name="Line 11"/>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2" name="Line 12"/>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3" name="Line 13"/>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4" name="Line 14"/>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5" name="Line 15"/>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6" name="Line 16"/>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7" name="Line 17"/>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8" name="Line 18"/>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9" name="Line 19"/>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0" name="Line 20"/>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1" name="Line 21"/>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2" name="Line 22"/>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3" name="Line 23"/>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4" name="Line 24"/>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5" name="Line 25"/>
        <xdr:cNvSpPr>
          <a:spLocks/>
        </xdr:cNvSpPr>
      </xdr:nvSpPr>
      <xdr:spPr>
        <a:xfrm>
          <a:off x="9525" y="1438275"/>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6" name="Line 26"/>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7" name="Line 27"/>
        <xdr:cNvSpPr>
          <a:spLocks/>
        </xdr:cNvSpPr>
      </xdr:nvSpPr>
      <xdr:spPr>
        <a:xfrm>
          <a:off x="9525" y="15154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8" name="Line 28"/>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9" name="Line 29"/>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0" name="Line 30"/>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1" name="Line 31"/>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2" name="Line 32"/>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3" name="Line 33"/>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4" name="Line 34"/>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5" name="Line 35"/>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6" name="Line 36"/>
        <xdr:cNvSpPr>
          <a:spLocks/>
        </xdr:cNvSpPr>
      </xdr:nvSpPr>
      <xdr:spPr>
        <a:xfrm>
          <a:off x="9525" y="10858500"/>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 name="Line 2"/>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3" name="Line 3"/>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5" name="Line 5"/>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6" name="Line 6"/>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8" name="Line 8"/>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9" name="Line 9"/>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0" name="Line 10"/>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1" name="Line 11"/>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2" name="Line 12"/>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3" name="Line 13"/>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4" name="Line 14"/>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5" name="Line 15"/>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6" name="Line 16"/>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7" name="Line 17"/>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18" name="Line 18"/>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9" name="Line 19"/>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0" name="Line 20"/>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1" name="Line 21"/>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2" name="Line 22"/>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3" name="Line 23"/>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4" name="Line 24"/>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5" name="Line 25"/>
        <xdr:cNvSpPr>
          <a:spLocks/>
        </xdr:cNvSpPr>
      </xdr:nvSpPr>
      <xdr:spPr>
        <a:xfrm>
          <a:off x="9525" y="1438275"/>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6" name="Line 26"/>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27" name="Line 27"/>
        <xdr:cNvSpPr>
          <a:spLocks/>
        </xdr:cNvSpPr>
      </xdr:nvSpPr>
      <xdr:spPr>
        <a:xfrm>
          <a:off x="9525" y="1524952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8" name="Line 28"/>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9" name="Line 29"/>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0" name="Line 30"/>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1" name="Line 31"/>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2" name="Line 32"/>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3" name="Line 33"/>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4" name="Line 34"/>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5" name="Line 35"/>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36" name="Line 36"/>
        <xdr:cNvSpPr>
          <a:spLocks/>
        </xdr:cNvSpPr>
      </xdr:nvSpPr>
      <xdr:spPr>
        <a:xfrm>
          <a:off x="9525" y="10858500"/>
          <a:ext cx="2638425"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333500"/>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2" name="Line 2"/>
        <xdr:cNvSpPr>
          <a:spLocks/>
        </xdr:cNvSpPr>
      </xdr:nvSpPr>
      <xdr:spPr>
        <a:xfrm>
          <a:off x="9525" y="10668000"/>
          <a:ext cx="26384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3" name="Line 3"/>
        <xdr:cNvSpPr>
          <a:spLocks/>
        </xdr:cNvSpPr>
      </xdr:nvSpPr>
      <xdr:spPr>
        <a:xfrm>
          <a:off x="9525" y="1496377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333500"/>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5" name="Line 5"/>
        <xdr:cNvSpPr>
          <a:spLocks/>
        </xdr:cNvSpPr>
      </xdr:nvSpPr>
      <xdr:spPr>
        <a:xfrm>
          <a:off x="9525" y="10668000"/>
          <a:ext cx="26384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6" name="Line 6"/>
        <xdr:cNvSpPr>
          <a:spLocks/>
        </xdr:cNvSpPr>
      </xdr:nvSpPr>
      <xdr:spPr>
        <a:xfrm>
          <a:off x="9525" y="1496377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333500"/>
          <a:ext cx="263842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8" name="Line 8"/>
        <xdr:cNvSpPr>
          <a:spLocks/>
        </xdr:cNvSpPr>
      </xdr:nvSpPr>
      <xdr:spPr>
        <a:xfrm>
          <a:off x="9525" y="10668000"/>
          <a:ext cx="26384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48</xdr:row>
      <xdr:rowOff>0</xdr:rowOff>
    </xdr:from>
    <xdr:to>
      <xdr:col>3</xdr:col>
      <xdr:colOff>28575</xdr:colOff>
      <xdr:row>48</xdr:row>
      <xdr:rowOff>0</xdr:rowOff>
    </xdr:to>
    <xdr:sp>
      <xdr:nvSpPr>
        <xdr:cNvPr id="9" name="Line 9"/>
        <xdr:cNvSpPr>
          <a:spLocks/>
        </xdr:cNvSpPr>
      </xdr:nvSpPr>
      <xdr:spPr>
        <a:xfrm>
          <a:off x="9525" y="1496377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0" name="Line 10"/>
        <xdr:cNvSpPr>
          <a:spLocks/>
        </xdr:cNvSpPr>
      </xdr:nvSpPr>
      <xdr:spPr>
        <a:xfrm>
          <a:off x="9525" y="10668000"/>
          <a:ext cx="26384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1" name="Line 11"/>
        <xdr:cNvSpPr>
          <a:spLocks/>
        </xdr:cNvSpPr>
      </xdr:nvSpPr>
      <xdr:spPr>
        <a:xfrm>
          <a:off x="9525" y="10668000"/>
          <a:ext cx="26384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36</xdr:row>
      <xdr:rowOff>28575</xdr:rowOff>
    </xdr:from>
    <xdr:to>
      <xdr:col>3</xdr:col>
      <xdr:colOff>28575</xdr:colOff>
      <xdr:row>38</xdr:row>
      <xdr:rowOff>0</xdr:rowOff>
    </xdr:to>
    <xdr:sp>
      <xdr:nvSpPr>
        <xdr:cNvPr id="12" name="Line 12"/>
        <xdr:cNvSpPr>
          <a:spLocks/>
        </xdr:cNvSpPr>
      </xdr:nvSpPr>
      <xdr:spPr>
        <a:xfrm>
          <a:off x="9525" y="10668000"/>
          <a:ext cx="26384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3</xdr:col>
      <xdr:colOff>28575</xdr:colOff>
      <xdr:row>6</xdr:row>
      <xdr:rowOff>9525</xdr:rowOff>
    </xdr:to>
    <xdr:sp>
      <xdr:nvSpPr>
        <xdr:cNvPr id="1" name="Line 1"/>
        <xdr:cNvSpPr>
          <a:spLocks/>
        </xdr:cNvSpPr>
      </xdr:nvSpPr>
      <xdr:spPr>
        <a:xfrm>
          <a:off x="9525" y="1200150"/>
          <a:ext cx="2638425" cy="2695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28</xdr:row>
      <xdr:rowOff>28575</xdr:rowOff>
    </xdr:from>
    <xdr:to>
      <xdr:col>3</xdr:col>
      <xdr:colOff>28575</xdr:colOff>
      <xdr:row>30</xdr:row>
      <xdr:rowOff>0</xdr:rowOff>
    </xdr:to>
    <xdr:sp>
      <xdr:nvSpPr>
        <xdr:cNvPr id="2" name="Line 2"/>
        <xdr:cNvSpPr>
          <a:spLocks/>
        </xdr:cNvSpPr>
      </xdr:nvSpPr>
      <xdr:spPr>
        <a:xfrm>
          <a:off x="9525" y="10344150"/>
          <a:ext cx="2638425"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52</xdr:row>
      <xdr:rowOff>28575</xdr:rowOff>
    </xdr:from>
    <xdr:to>
      <xdr:col>3</xdr:col>
      <xdr:colOff>28575</xdr:colOff>
      <xdr:row>54</xdr:row>
      <xdr:rowOff>0</xdr:rowOff>
    </xdr:to>
    <xdr:sp>
      <xdr:nvSpPr>
        <xdr:cNvPr id="3" name="Line 3"/>
        <xdr:cNvSpPr>
          <a:spLocks/>
        </xdr:cNvSpPr>
      </xdr:nvSpPr>
      <xdr:spPr>
        <a:xfrm>
          <a:off x="9525" y="19507200"/>
          <a:ext cx="2638425" cy="2809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28575</xdr:rowOff>
    </xdr:from>
    <xdr:to>
      <xdr:col>3</xdr:col>
      <xdr:colOff>28575</xdr:colOff>
      <xdr:row>6</xdr:row>
      <xdr:rowOff>9525</xdr:rowOff>
    </xdr:to>
    <xdr:sp>
      <xdr:nvSpPr>
        <xdr:cNvPr id="4" name="Line 4"/>
        <xdr:cNvSpPr>
          <a:spLocks/>
        </xdr:cNvSpPr>
      </xdr:nvSpPr>
      <xdr:spPr>
        <a:xfrm>
          <a:off x="9525" y="1200150"/>
          <a:ext cx="2638425" cy="2695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28</xdr:row>
      <xdr:rowOff>28575</xdr:rowOff>
    </xdr:from>
    <xdr:to>
      <xdr:col>3</xdr:col>
      <xdr:colOff>28575</xdr:colOff>
      <xdr:row>30</xdr:row>
      <xdr:rowOff>0</xdr:rowOff>
    </xdr:to>
    <xdr:sp>
      <xdr:nvSpPr>
        <xdr:cNvPr id="5" name="Line 5"/>
        <xdr:cNvSpPr>
          <a:spLocks/>
        </xdr:cNvSpPr>
      </xdr:nvSpPr>
      <xdr:spPr>
        <a:xfrm>
          <a:off x="9525" y="10344150"/>
          <a:ext cx="2638425" cy="2647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52</xdr:row>
      <xdr:rowOff>28575</xdr:rowOff>
    </xdr:from>
    <xdr:to>
      <xdr:col>3</xdr:col>
      <xdr:colOff>28575</xdr:colOff>
      <xdr:row>54</xdr:row>
      <xdr:rowOff>0</xdr:rowOff>
    </xdr:to>
    <xdr:sp>
      <xdr:nvSpPr>
        <xdr:cNvPr id="6" name="Line 6"/>
        <xdr:cNvSpPr>
          <a:spLocks/>
        </xdr:cNvSpPr>
      </xdr:nvSpPr>
      <xdr:spPr>
        <a:xfrm>
          <a:off x="9525" y="19507200"/>
          <a:ext cx="2638425" cy="2809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38100</xdr:colOff>
      <xdr:row>0</xdr:row>
      <xdr:rowOff>0</xdr:rowOff>
    </xdr:to>
    <xdr:sp>
      <xdr:nvSpPr>
        <xdr:cNvPr id="1" name="Line 1"/>
        <xdr:cNvSpPr>
          <a:spLocks/>
        </xdr:cNvSpPr>
      </xdr:nvSpPr>
      <xdr:spPr>
        <a:xfrm>
          <a:off x="9525"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28575</xdr:colOff>
      <xdr:row>0</xdr:row>
      <xdr:rowOff>0</xdr:rowOff>
    </xdr:from>
    <xdr:to>
      <xdr:col>3</xdr:col>
      <xdr:colOff>66675</xdr:colOff>
      <xdr:row>0</xdr:row>
      <xdr:rowOff>0</xdr:rowOff>
    </xdr:to>
    <xdr:sp>
      <xdr:nvSpPr>
        <xdr:cNvPr id="2" name="Line 2"/>
        <xdr:cNvSpPr>
          <a:spLocks/>
        </xdr:cNvSpPr>
      </xdr:nvSpPr>
      <xdr:spPr>
        <a:xfrm>
          <a:off x="28575" y="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0</xdr:row>
      <xdr:rowOff>0</xdr:rowOff>
    </xdr:from>
    <xdr:to>
      <xdr:col>37</xdr:col>
      <xdr:colOff>38100</xdr:colOff>
      <xdr:row>0</xdr:row>
      <xdr:rowOff>0</xdr:rowOff>
    </xdr:to>
    <xdr:sp>
      <xdr:nvSpPr>
        <xdr:cNvPr id="3" name="Line 3"/>
        <xdr:cNvSpPr>
          <a:spLocks/>
        </xdr:cNvSpPr>
      </xdr:nvSpPr>
      <xdr:spPr>
        <a:xfrm>
          <a:off x="16592550"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0</xdr:row>
      <xdr:rowOff>0</xdr:rowOff>
    </xdr:from>
    <xdr:to>
      <xdr:col>36</xdr:col>
      <xdr:colOff>66675</xdr:colOff>
      <xdr:row>0</xdr:row>
      <xdr:rowOff>0</xdr:rowOff>
    </xdr:to>
    <xdr:sp>
      <xdr:nvSpPr>
        <xdr:cNvPr id="4" name="Line 4"/>
        <xdr:cNvSpPr>
          <a:spLocks/>
        </xdr:cNvSpPr>
      </xdr:nvSpPr>
      <xdr:spPr>
        <a:xfrm>
          <a:off x="16611600" y="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88</xdr:row>
      <xdr:rowOff>19050</xdr:rowOff>
    </xdr:from>
    <xdr:to>
      <xdr:col>37</xdr:col>
      <xdr:colOff>0</xdr:colOff>
      <xdr:row>90</xdr:row>
      <xdr:rowOff>9525</xdr:rowOff>
    </xdr:to>
    <xdr:sp>
      <xdr:nvSpPr>
        <xdr:cNvPr id="5" name="Line 5"/>
        <xdr:cNvSpPr>
          <a:spLocks/>
        </xdr:cNvSpPr>
      </xdr:nvSpPr>
      <xdr:spPr>
        <a:xfrm>
          <a:off x="16611600" y="21755100"/>
          <a:ext cx="181927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19050</xdr:colOff>
      <xdr:row>4</xdr:row>
      <xdr:rowOff>28575</xdr:rowOff>
    </xdr:from>
    <xdr:to>
      <xdr:col>37</xdr:col>
      <xdr:colOff>0</xdr:colOff>
      <xdr:row>6</xdr:row>
      <xdr:rowOff>0</xdr:rowOff>
    </xdr:to>
    <xdr:sp>
      <xdr:nvSpPr>
        <xdr:cNvPr id="6" name="Line 6"/>
        <xdr:cNvSpPr>
          <a:spLocks/>
        </xdr:cNvSpPr>
      </xdr:nvSpPr>
      <xdr:spPr>
        <a:xfrm>
          <a:off x="16602075" y="1219200"/>
          <a:ext cx="182880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40</xdr:row>
      <xdr:rowOff>38100</xdr:rowOff>
    </xdr:from>
    <xdr:to>
      <xdr:col>37</xdr:col>
      <xdr:colOff>0</xdr:colOff>
      <xdr:row>41</xdr:row>
      <xdr:rowOff>962025</xdr:rowOff>
    </xdr:to>
    <xdr:sp>
      <xdr:nvSpPr>
        <xdr:cNvPr id="7" name="Line 7"/>
        <xdr:cNvSpPr>
          <a:spLocks/>
        </xdr:cNvSpPr>
      </xdr:nvSpPr>
      <xdr:spPr>
        <a:xfrm>
          <a:off x="16592550" y="11363325"/>
          <a:ext cx="1838325"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0</xdr:row>
      <xdr:rowOff>0</xdr:rowOff>
    </xdr:from>
    <xdr:to>
      <xdr:col>4</xdr:col>
      <xdr:colOff>38100</xdr:colOff>
      <xdr:row>0</xdr:row>
      <xdr:rowOff>0</xdr:rowOff>
    </xdr:to>
    <xdr:sp>
      <xdr:nvSpPr>
        <xdr:cNvPr id="8" name="Line 8"/>
        <xdr:cNvSpPr>
          <a:spLocks/>
        </xdr:cNvSpPr>
      </xdr:nvSpPr>
      <xdr:spPr>
        <a:xfrm>
          <a:off x="9525"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28575</xdr:colOff>
      <xdr:row>0</xdr:row>
      <xdr:rowOff>0</xdr:rowOff>
    </xdr:from>
    <xdr:to>
      <xdr:col>3</xdr:col>
      <xdr:colOff>66675</xdr:colOff>
      <xdr:row>0</xdr:row>
      <xdr:rowOff>0</xdr:rowOff>
    </xdr:to>
    <xdr:sp>
      <xdr:nvSpPr>
        <xdr:cNvPr id="9" name="Line 9"/>
        <xdr:cNvSpPr>
          <a:spLocks/>
        </xdr:cNvSpPr>
      </xdr:nvSpPr>
      <xdr:spPr>
        <a:xfrm>
          <a:off x="28575" y="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28575</xdr:colOff>
      <xdr:row>88</xdr:row>
      <xdr:rowOff>19050</xdr:rowOff>
    </xdr:from>
    <xdr:to>
      <xdr:col>4</xdr:col>
      <xdr:colOff>0</xdr:colOff>
      <xdr:row>90</xdr:row>
      <xdr:rowOff>9525</xdr:rowOff>
    </xdr:to>
    <xdr:sp>
      <xdr:nvSpPr>
        <xdr:cNvPr id="10" name="Line 10"/>
        <xdr:cNvSpPr>
          <a:spLocks/>
        </xdr:cNvSpPr>
      </xdr:nvSpPr>
      <xdr:spPr>
        <a:xfrm>
          <a:off x="28575" y="21755100"/>
          <a:ext cx="235267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19050</xdr:colOff>
      <xdr:row>4</xdr:row>
      <xdr:rowOff>28575</xdr:rowOff>
    </xdr:from>
    <xdr:to>
      <xdr:col>4</xdr:col>
      <xdr:colOff>0</xdr:colOff>
      <xdr:row>6</xdr:row>
      <xdr:rowOff>0</xdr:rowOff>
    </xdr:to>
    <xdr:sp>
      <xdr:nvSpPr>
        <xdr:cNvPr id="11" name="Line 11"/>
        <xdr:cNvSpPr>
          <a:spLocks/>
        </xdr:cNvSpPr>
      </xdr:nvSpPr>
      <xdr:spPr>
        <a:xfrm>
          <a:off x="19050" y="1219200"/>
          <a:ext cx="236220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40</xdr:row>
      <xdr:rowOff>38100</xdr:rowOff>
    </xdr:from>
    <xdr:to>
      <xdr:col>4</xdr:col>
      <xdr:colOff>0</xdr:colOff>
      <xdr:row>41</xdr:row>
      <xdr:rowOff>962025</xdr:rowOff>
    </xdr:to>
    <xdr:sp>
      <xdr:nvSpPr>
        <xdr:cNvPr id="12" name="Line 12"/>
        <xdr:cNvSpPr>
          <a:spLocks/>
        </xdr:cNvSpPr>
      </xdr:nvSpPr>
      <xdr:spPr>
        <a:xfrm>
          <a:off x="9525" y="11363325"/>
          <a:ext cx="2371725"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0</xdr:row>
      <xdr:rowOff>0</xdr:rowOff>
    </xdr:from>
    <xdr:to>
      <xdr:col>37</xdr:col>
      <xdr:colOff>38100</xdr:colOff>
      <xdr:row>0</xdr:row>
      <xdr:rowOff>0</xdr:rowOff>
    </xdr:to>
    <xdr:sp>
      <xdr:nvSpPr>
        <xdr:cNvPr id="13" name="Line 13"/>
        <xdr:cNvSpPr>
          <a:spLocks/>
        </xdr:cNvSpPr>
      </xdr:nvSpPr>
      <xdr:spPr>
        <a:xfrm>
          <a:off x="16592550"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0</xdr:row>
      <xdr:rowOff>0</xdr:rowOff>
    </xdr:from>
    <xdr:to>
      <xdr:col>36</xdr:col>
      <xdr:colOff>66675</xdr:colOff>
      <xdr:row>0</xdr:row>
      <xdr:rowOff>0</xdr:rowOff>
    </xdr:to>
    <xdr:sp>
      <xdr:nvSpPr>
        <xdr:cNvPr id="14" name="Line 14"/>
        <xdr:cNvSpPr>
          <a:spLocks/>
        </xdr:cNvSpPr>
      </xdr:nvSpPr>
      <xdr:spPr>
        <a:xfrm>
          <a:off x="16611600" y="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88</xdr:row>
      <xdr:rowOff>19050</xdr:rowOff>
    </xdr:from>
    <xdr:to>
      <xdr:col>37</xdr:col>
      <xdr:colOff>0</xdr:colOff>
      <xdr:row>90</xdr:row>
      <xdr:rowOff>9525</xdr:rowOff>
    </xdr:to>
    <xdr:sp>
      <xdr:nvSpPr>
        <xdr:cNvPr id="15" name="Line 15"/>
        <xdr:cNvSpPr>
          <a:spLocks/>
        </xdr:cNvSpPr>
      </xdr:nvSpPr>
      <xdr:spPr>
        <a:xfrm>
          <a:off x="16611600" y="21755100"/>
          <a:ext cx="181927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19050</xdr:colOff>
      <xdr:row>4</xdr:row>
      <xdr:rowOff>28575</xdr:rowOff>
    </xdr:from>
    <xdr:to>
      <xdr:col>37</xdr:col>
      <xdr:colOff>0</xdr:colOff>
      <xdr:row>6</xdr:row>
      <xdr:rowOff>0</xdr:rowOff>
    </xdr:to>
    <xdr:sp>
      <xdr:nvSpPr>
        <xdr:cNvPr id="16" name="Line 16"/>
        <xdr:cNvSpPr>
          <a:spLocks/>
        </xdr:cNvSpPr>
      </xdr:nvSpPr>
      <xdr:spPr>
        <a:xfrm>
          <a:off x="16602075" y="1219200"/>
          <a:ext cx="182880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40</xdr:row>
      <xdr:rowOff>38100</xdr:rowOff>
    </xdr:from>
    <xdr:to>
      <xdr:col>37</xdr:col>
      <xdr:colOff>0</xdr:colOff>
      <xdr:row>41</xdr:row>
      <xdr:rowOff>962025</xdr:rowOff>
    </xdr:to>
    <xdr:sp>
      <xdr:nvSpPr>
        <xdr:cNvPr id="17" name="Line 17"/>
        <xdr:cNvSpPr>
          <a:spLocks/>
        </xdr:cNvSpPr>
      </xdr:nvSpPr>
      <xdr:spPr>
        <a:xfrm>
          <a:off x="16592550" y="11363325"/>
          <a:ext cx="1838325"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0</xdr:row>
      <xdr:rowOff>0</xdr:rowOff>
    </xdr:from>
    <xdr:to>
      <xdr:col>37</xdr:col>
      <xdr:colOff>38100</xdr:colOff>
      <xdr:row>0</xdr:row>
      <xdr:rowOff>0</xdr:rowOff>
    </xdr:to>
    <xdr:sp>
      <xdr:nvSpPr>
        <xdr:cNvPr id="18" name="Line 18"/>
        <xdr:cNvSpPr>
          <a:spLocks/>
        </xdr:cNvSpPr>
      </xdr:nvSpPr>
      <xdr:spPr>
        <a:xfrm>
          <a:off x="16592550"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0</xdr:row>
      <xdr:rowOff>0</xdr:rowOff>
    </xdr:from>
    <xdr:to>
      <xdr:col>36</xdr:col>
      <xdr:colOff>66675</xdr:colOff>
      <xdr:row>0</xdr:row>
      <xdr:rowOff>0</xdr:rowOff>
    </xdr:to>
    <xdr:sp>
      <xdr:nvSpPr>
        <xdr:cNvPr id="19" name="Line 19"/>
        <xdr:cNvSpPr>
          <a:spLocks/>
        </xdr:cNvSpPr>
      </xdr:nvSpPr>
      <xdr:spPr>
        <a:xfrm>
          <a:off x="16611600" y="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0</xdr:row>
      <xdr:rowOff>0</xdr:rowOff>
    </xdr:from>
    <xdr:to>
      <xdr:col>37</xdr:col>
      <xdr:colOff>38100</xdr:colOff>
      <xdr:row>0</xdr:row>
      <xdr:rowOff>0</xdr:rowOff>
    </xdr:to>
    <xdr:sp>
      <xdr:nvSpPr>
        <xdr:cNvPr id="20" name="Line 20"/>
        <xdr:cNvSpPr>
          <a:spLocks/>
        </xdr:cNvSpPr>
      </xdr:nvSpPr>
      <xdr:spPr>
        <a:xfrm>
          <a:off x="16592550"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0</xdr:row>
      <xdr:rowOff>0</xdr:rowOff>
    </xdr:from>
    <xdr:to>
      <xdr:col>36</xdr:col>
      <xdr:colOff>66675</xdr:colOff>
      <xdr:row>0</xdr:row>
      <xdr:rowOff>0</xdr:rowOff>
    </xdr:to>
    <xdr:sp>
      <xdr:nvSpPr>
        <xdr:cNvPr id="21" name="Line 21"/>
        <xdr:cNvSpPr>
          <a:spLocks/>
        </xdr:cNvSpPr>
      </xdr:nvSpPr>
      <xdr:spPr>
        <a:xfrm>
          <a:off x="16611600" y="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88</xdr:row>
      <xdr:rowOff>19050</xdr:rowOff>
    </xdr:from>
    <xdr:to>
      <xdr:col>37</xdr:col>
      <xdr:colOff>0</xdr:colOff>
      <xdr:row>90</xdr:row>
      <xdr:rowOff>9525</xdr:rowOff>
    </xdr:to>
    <xdr:sp>
      <xdr:nvSpPr>
        <xdr:cNvPr id="22" name="Line 22"/>
        <xdr:cNvSpPr>
          <a:spLocks/>
        </xdr:cNvSpPr>
      </xdr:nvSpPr>
      <xdr:spPr>
        <a:xfrm>
          <a:off x="16611600" y="21755100"/>
          <a:ext cx="181927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19050</xdr:colOff>
      <xdr:row>4</xdr:row>
      <xdr:rowOff>28575</xdr:rowOff>
    </xdr:from>
    <xdr:to>
      <xdr:col>37</xdr:col>
      <xdr:colOff>0</xdr:colOff>
      <xdr:row>6</xdr:row>
      <xdr:rowOff>0</xdr:rowOff>
    </xdr:to>
    <xdr:sp>
      <xdr:nvSpPr>
        <xdr:cNvPr id="23" name="Line 23"/>
        <xdr:cNvSpPr>
          <a:spLocks/>
        </xdr:cNvSpPr>
      </xdr:nvSpPr>
      <xdr:spPr>
        <a:xfrm>
          <a:off x="16602075" y="1219200"/>
          <a:ext cx="182880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40</xdr:row>
      <xdr:rowOff>38100</xdr:rowOff>
    </xdr:from>
    <xdr:to>
      <xdr:col>37</xdr:col>
      <xdr:colOff>0</xdr:colOff>
      <xdr:row>41</xdr:row>
      <xdr:rowOff>962025</xdr:rowOff>
    </xdr:to>
    <xdr:sp>
      <xdr:nvSpPr>
        <xdr:cNvPr id="24" name="Line 24"/>
        <xdr:cNvSpPr>
          <a:spLocks/>
        </xdr:cNvSpPr>
      </xdr:nvSpPr>
      <xdr:spPr>
        <a:xfrm>
          <a:off x="16592550" y="11363325"/>
          <a:ext cx="1838325"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40</xdr:row>
      <xdr:rowOff>38100</xdr:rowOff>
    </xdr:from>
    <xdr:to>
      <xdr:col>37</xdr:col>
      <xdr:colOff>0</xdr:colOff>
      <xdr:row>41</xdr:row>
      <xdr:rowOff>962025</xdr:rowOff>
    </xdr:to>
    <xdr:sp>
      <xdr:nvSpPr>
        <xdr:cNvPr id="25" name="Line 25"/>
        <xdr:cNvSpPr>
          <a:spLocks/>
        </xdr:cNvSpPr>
      </xdr:nvSpPr>
      <xdr:spPr>
        <a:xfrm>
          <a:off x="16592550" y="11363325"/>
          <a:ext cx="1838325"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40</xdr:row>
      <xdr:rowOff>38100</xdr:rowOff>
    </xdr:from>
    <xdr:to>
      <xdr:col>4</xdr:col>
      <xdr:colOff>0</xdr:colOff>
      <xdr:row>41</xdr:row>
      <xdr:rowOff>962025</xdr:rowOff>
    </xdr:to>
    <xdr:sp>
      <xdr:nvSpPr>
        <xdr:cNvPr id="26" name="Line 26"/>
        <xdr:cNvSpPr>
          <a:spLocks/>
        </xdr:cNvSpPr>
      </xdr:nvSpPr>
      <xdr:spPr>
        <a:xfrm>
          <a:off x="9525" y="11363325"/>
          <a:ext cx="2371725"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9525</xdr:colOff>
      <xdr:row>40</xdr:row>
      <xdr:rowOff>38100</xdr:rowOff>
    </xdr:from>
    <xdr:to>
      <xdr:col>37</xdr:col>
      <xdr:colOff>0</xdr:colOff>
      <xdr:row>41</xdr:row>
      <xdr:rowOff>962025</xdr:rowOff>
    </xdr:to>
    <xdr:sp>
      <xdr:nvSpPr>
        <xdr:cNvPr id="27" name="Line 27"/>
        <xdr:cNvSpPr>
          <a:spLocks/>
        </xdr:cNvSpPr>
      </xdr:nvSpPr>
      <xdr:spPr>
        <a:xfrm>
          <a:off x="16592550" y="11363325"/>
          <a:ext cx="1838325"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88</xdr:row>
      <xdr:rowOff>19050</xdr:rowOff>
    </xdr:from>
    <xdr:to>
      <xdr:col>37</xdr:col>
      <xdr:colOff>0</xdr:colOff>
      <xdr:row>90</xdr:row>
      <xdr:rowOff>9525</xdr:rowOff>
    </xdr:to>
    <xdr:sp>
      <xdr:nvSpPr>
        <xdr:cNvPr id="28" name="Line 28"/>
        <xdr:cNvSpPr>
          <a:spLocks/>
        </xdr:cNvSpPr>
      </xdr:nvSpPr>
      <xdr:spPr>
        <a:xfrm>
          <a:off x="16611600" y="21755100"/>
          <a:ext cx="181927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28575</xdr:colOff>
      <xdr:row>88</xdr:row>
      <xdr:rowOff>19050</xdr:rowOff>
    </xdr:from>
    <xdr:to>
      <xdr:col>4</xdr:col>
      <xdr:colOff>0</xdr:colOff>
      <xdr:row>90</xdr:row>
      <xdr:rowOff>9525</xdr:rowOff>
    </xdr:to>
    <xdr:sp>
      <xdr:nvSpPr>
        <xdr:cNvPr id="29" name="Line 29"/>
        <xdr:cNvSpPr>
          <a:spLocks/>
        </xdr:cNvSpPr>
      </xdr:nvSpPr>
      <xdr:spPr>
        <a:xfrm>
          <a:off x="28575" y="21755100"/>
          <a:ext cx="235267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33</xdr:col>
      <xdr:colOff>28575</xdr:colOff>
      <xdr:row>88</xdr:row>
      <xdr:rowOff>19050</xdr:rowOff>
    </xdr:from>
    <xdr:to>
      <xdr:col>37</xdr:col>
      <xdr:colOff>0</xdr:colOff>
      <xdr:row>90</xdr:row>
      <xdr:rowOff>9525</xdr:rowOff>
    </xdr:to>
    <xdr:sp>
      <xdr:nvSpPr>
        <xdr:cNvPr id="30" name="Line 30"/>
        <xdr:cNvSpPr>
          <a:spLocks/>
        </xdr:cNvSpPr>
      </xdr:nvSpPr>
      <xdr:spPr>
        <a:xfrm>
          <a:off x="16611600" y="21755100"/>
          <a:ext cx="1819275"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3</xdr:col>
      <xdr:colOff>19050</xdr:colOff>
      <xdr:row>6</xdr:row>
      <xdr:rowOff>19050</xdr:rowOff>
    </xdr:to>
    <xdr:sp>
      <xdr:nvSpPr>
        <xdr:cNvPr id="1" name="Line 2"/>
        <xdr:cNvSpPr>
          <a:spLocks/>
        </xdr:cNvSpPr>
      </xdr:nvSpPr>
      <xdr:spPr>
        <a:xfrm>
          <a:off x="0" y="1085850"/>
          <a:ext cx="2619375" cy="2352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37</xdr:row>
      <xdr:rowOff>0</xdr:rowOff>
    </xdr:from>
    <xdr:to>
      <xdr:col>3</xdr:col>
      <xdr:colOff>0</xdr:colOff>
      <xdr:row>39</xdr:row>
      <xdr:rowOff>0</xdr:rowOff>
    </xdr:to>
    <xdr:sp>
      <xdr:nvSpPr>
        <xdr:cNvPr id="2" name="Line 2"/>
        <xdr:cNvSpPr>
          <a:spLocks/>
        </xdr:cNvSpPr>
      </xdr:nvSpPr>
      <xdr:spPr>
        <a:xfrm>
          <a:off x="0" y="10896600"/>
          <a:ext cx="2600325"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1095375</xdr:colOff>
      <xdr:row>5</xdr:row>
      <xdr:rowOff>314325</xdr:rowOff>
    </xdr:to>
    <xdr:sp>
      <xdr:nvSpPr>
        <xdr:cNvPr id="1" name="Line 2"/>
        <xdr:cNvSpPr>
          <a:spLocks/>
        </xdr:cNvSpPr>
      </xdr:nvSpPr>
      <xdr:spPr>
        <a:xfrm>
          <a:off x="0" y="1133475"/>
          <a:ext cx="2295525"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37</xdr:row>
      <xdr:rowOff>0</xdr:rowOff>
    </xdr:from>
    <xdr:to>
      <xdr:col>3</xdr:col>
      <xdr:colOff>0</xdr:colOff>
      <xdr:row>38</xdr:row>
      <xdr:rowOff>266700</xdr:rowOff>
    </xdr:to>
    <xdr:sp>
      <xdr:nvSpPr>
        <xdr:cNvPr id="2" name="Line 2"/>
        <xdr:cNvSpPr>
          <a:spLocks/>
        </xdr:cNvSpPr>
      </xdr:nvSpPr>
      <xdr:spPr>
        <a:xfrm>
          <a:off x="0" y="10620375"/>
          <a:ext cx="23431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1133475</xdr:colOff>
      <xdr:row>5</xdr:row>
      <xdr:rowOff>342900</xdr:rowOff>
    </xdr:to>
    <xdr:sp>
      <xdr:nvSpPr>
        <xdr:cNvPr id="1" name="Line 2"/>
        <xdr:cNvSpPr>
          <a:spLocks/>
        </xdr:cNvSpPr>
      </xdr:nvSpPr>
      <xdr:spPr>
        <a:xfrm>
          <a:off x="0" y="1162050"/>
          <a:ext cx="2333625" cy="2076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4</xdr:row>
      <xdr:rowOff>0</xdr:rowOff>
    </xdr:from>
    <xdr:to>
      <xdr:col>2</xdr:col>
      <xdr:colOff>1123950</xdr:colOff>
      <xdr:row>5</xdr:row>
      <xdr:rowOff>333375</xdr:rowOff>
    </xdr:to>
    <xdr:sp>
      <xdr:nvSpPr>
        <xdr:cNvPr id="2" name="Line 2"/>
        <xdr:cNvSpPr>
          <a:spLocks/>
        </xdr:cNvSpPr>
      </xdr:nvSpPr>
      <xdr:spPr>
        <a:xfrm>
          <a:off x="0" y="11620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37</xdr:row>
      <xdr:rowOff>0</xdr:rowOff>
    </xdr:from>
    <xdr:to>
      <xdr:col>2</xdr:col>
      <xdr:colOff>1123950</xdr:colOff>
      <xdr:row>39</xdr:row>
      <xdr:rowOff>28575</xdr:rowOff>
    </xdr:to>
    <xdr:sp>
      <xdr:nvSpPr>
        <xdr:cNvPr id="3" name="Line 2"/>
        <xdr:cNvSpPr>
          <a:spLocks/>
        </xdr:cNvSpPr>
      </xdr:nvSpPr>
      <xdr:spPr>
        <a:xfrm>
          <a:off x="0" y="106489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1123950</xdr:colOff>
      <xdr:row>5</xdr:row>
      <xdr:rowOff>333375</xdr:rowOff>
    </xdr:to>
    <xdr:sp>
      <xdr:nvSpPr>
        <xdr:cNvPr id="1" name="Line 2"/>
        <xdr:cNvSpPr>
          <a:spLocks/>
        </xdr:cNvSpPr>
      </xdr:nvSpPr>
      <xdr:spPr>
        <a:xfrm>
          <a:off x="0" y="11620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37</xdr:row>
      <xdr:rowOff>0</xdr:rowOff>
    </xdr:from>
    <xdr:to>
      <xdr:col>2</xdr:col>
      <xdr:colOff>1123950</xdr:colOff>
      <xdr:row>39</xdr:row>
      <xdr:rowOff>28575</xdr:rowOff>
    </xdr:to>
    <xdr:sp>
      <xdr:nvSpPr>
        <xdr:cNvPr id="2" name="Line 2"/>
        <xdr:cNvSpPr>
          <a:spLocks/>
        </xdr:cNvSpPr>
      </xdr:nvSpPr>
      <xdr:spPr>
        <a:xfrm>
          <a:off x="0" y="106489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1123950</xdr:colOff>
      <xdr:row>5</xdr:row>
      <xdr:rowOff>333375</xdr:rowOff>
    </xdr:to>
    <xdr:sp>
      <xdr:nvSpPr>
        <xdr:cNvPr id="1" name="Line 2"/>
        <xdr:cNvSpPr>
          <a:spLocks/>
        </xdr:cNvSpPr>
      </xdr:nvSpPr>
      <xdr:spPr>
        <a:xfrm>
          <a:off x="0" y="11620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37</xdr:row>
      <xdr:rowOff>0</xdr:rowOff>
    </xdr:from>
    <xdr:to>
      <xdr:col>2</xdr:col>
      <xdr:colOff>1123950</xdr:colOff>
      <xdr:row>39</xdr:row>
      <xdr:rowOff>28575</xdr:rowOff>
    </xdr:to>
    <xdr:sp>
      <xdr:nvSpPr>
        <xdr:cNvPr id="2" name="Line 2"/>
        <xdr:cNvSpPr>
          <a:spLocks/>
        </xdr:cNvSpPr>
      </xdr:nvSpPr>
      <xdr:spPr>
        <a:xfrm>
          <a:off x="0" y="106489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1038225</xdr:colOff>
      <xdr:row>5</xdr:row>
      <xdr:rowOff>323850</xdr:rowOff>
    </xdr:to>
    <xdr:sp>
      <xdr:nvSpPr>
        <xdr:cNvPr id="1" name="Line 2"/>
        <xdr:cNvSpPr>
          <a:spLocks/>
        </xdr:cNvSpPr>
      </xdr:nvSpPr>
      <xdr:spPr>
        <a:xfrm>
          <a:off x="0" y="1162050"/>
          <a:ext cx="223837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57150</xdr:colOff>
      <xdr:row>36</xdr:row>
      <xdr:rowOff>238125</xdr:rowOff>
    </xdr:from>
    <xdr:to>
      <xdr:col>2</xdr:col>
      <xdr:colOff>1104900</xdr:colOff>
      <xdr:row>38</xdr:row>
      <xdr:rowOff>247650</xdr:rowOff>
    </xdr:to>
    <xdr:sp>
      <xdr:nvSpPr>
        <xdr:cNvPr id="2" name="Line 2"/>
        <xdr:cNvSpPr>
          <a:spLocks/>
        </xdr:cNvSpPr>
      </xdr:nvSpPr>
      <xdr:spPr>
        <a:xfrm>
          <a:off x="57150" y="10610850"/>
          <a:ext cx="224790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1123950</xdr:colOff>
      <xdr:row>5</xdr:row>
      <xdr:rowOff>333375</xdr:rowOff>
    </xdr:to>
    <xdr:sp>
      <xdr:nvSpPr>
        <xdr:cNvPr id="1" name="Line 2"/>
        <xdr:cNvSpPr>
          <a:spLocks/>
        </xdr:cNvSpPr>
      </xdr:nvSpPr>
      <xdr:spPr>
        <a:xfrm>
          <a:off x="0" y="11620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37</xdr:row>
      <xdr:rowOff>0</xdr:rowOff>
    </xdr:from>
    <xdr:to>
      <xdr:col>2</xdr:col>
      <xdr:colOff>1123950</xdr:colOff>
      <xdr:row>39</xdr:row>
      <xdr:rowOff>28575</xdr:rowOff>
    </xdr:to>
    <xdr:sp>
      <xdr:nvSpPr>
        <xdr:cNvPr id="2" name="Line 2"/>
        <xdr:cNvSpPr>
          <a:spLocks/>
        </xdr:cNvSpPr>
      </xdr:nvSpPr>
      <xdr:spPr>
        <a:xfrm>
          <a:off x="0" y="10648950"/>
          <a:ext cx="232410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3</xdr:col>
      <xdr:colOff>28575</xdr:colOff>
      <xdr:row>6</xdr:row>
      <xdr:rowOff>9525</xdr:rowOff>
    </xdr:to>
    <xdr:sp>
      <xdr:nvSpPr>
        <xdr:cNvPr id="1" name="Line 1"/>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2" name="Line 2"/>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3" name="Line 3"/>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4" name="Line 4"/>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5" name="Line 5"/>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6" name="Line 6"/>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7" name="Line 7"/>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8" name="Line 8"/>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9" name="Line 9"/>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0" name="Line 10"/>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11" name="Line 11"/>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12" name="Line 12"/>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3" name="Line 13"/>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14" name="Line 14"/>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15" name="Line 15"/>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6" name="Line 16"/>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17" name="Line 17"/>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18" name="Line 18"/>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19" name="Line 19"/>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20" name="Line 20"/>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21" name="Line 21"/>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2" name="Line 22"/>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23" name="Line 23"/>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24" name="Line 24"/>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xdr:row>
      <xdr:rowOff>38100</xdr:rowOff>
    </xdr:from>
    <xdr:to>
      <xdr:col>3</xdr:col>
      <xdr:colOff>28575</xdr:colOff>
      <xdr:row>6</xdr:row>
      <xdr:rowOff>9525</xdr:rowOff>
    </xdr:to>
    <xdr:sp>
      <xdr:nvSpPr>
        <xdr:cNvPr id="25" name="Line 25"/>
        <xdr:cNvSpPr>
          <a:spLocks/>
        </xdr:cNvSpPr>
      </xdr:nvSpPr>
      <xdr:spPr>
        <a:xfrm>
          <a:off x="9525" y="1200150"/>
          <a:ext cx="23622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37</xdr:row>
      <xdr:rowOff>28575</xdr:rowOff>
    </xdr:from>
    <xdr:to>
      <xdr:col>3</xdr:col>
      <xdr:colOff>28575</xdr:colOff>
      <xdr:row>39</xdr:row>
      <xdr:rowOff>0</xdr:rowOff>
    </xdr:to>
    <xdr:sp>
      <xdr:nvSpPr>
        <xdr:cNvPr id="26" name="Line 26"/>
        <xdr:cNvSpPr>
          <a:spLocks/>
        </xdr:cNvSpPr>
      </xdr:nvSpPr>
      <xdr:spPr>
        <a:xfrm>
          <a:off x="9525" y="10677525"/>
          <a:ext cx="236220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49</xdr:row>
      <xdr:rowOff>0</xdr:rowOff>
    </xdr:from>
    <xdr:to>
      <xdr:col>3</xdr:col>
      <xdr:colOff>28575</xdr:colOff>
      <xdr:row>49</xdr:row>
      <xdr:rowOff>0</xdr:rowOff>
    </xdr:to>
    <xdr:sp>
      <xdr:nvSpPr>
        <xdr:cNvPr id="27" name="Line 27"/>
        <xdr:cNvSpPr>
          <a:spLocks/>
        </xdr:cNvSpPr>
      </xdr:nvSpPr>
      <xdr:spPr>
        <a:xfrm>
          <a:off x="9525" y="149733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66"/>
  <sheetViews>
    <sheetView tabSelected="1" zoomScale="80" zoomScaleNormal="80" zoomScalePageLayoutView="0" workbookViewId="0" topLeftCell="A1">
      <selection activeCell="D7" sqref="D7"/>
    </sheetView>
  </sheetViews>
  <sheetFormatPr defaultColWidth="10.00390625" defaultRowHeight="16.5"/>
  <cols>
    <col min="1" max="1" width="5.125" style="242" customWidth="1"/>
    <col min="2" max="3" width="14.50390625" style="242" customWidth="1"/>
    <col min="4" max="4" width="8.875" style="242" customWidth="1"/>
    <col min="5" max="5" width="7.50390625" style="243" customWidth="1"/>
    <col min="6" max="6" width="7.625" style="243" customWidth="1"/>
    <col min="7" max="7" width="7.75390625" style="243" customWidth="1"/>
    <col min="8" max="8" width="7.625" style="243" customWidth="1"/>
    <col min="9" max="25" width="6.875" style="243" customWidth="1"/>
    <col min="26" max="16384" width="10.00390625" style="41" customWidth="1"/>
  </cols>
  <sheetData>
    <row r="1" spans="1:25" s="145" customFormat="1" ht="18" customHeight="1">
      <c r="A1" s="260" t="s">
        <v>250</v>
      </c>
      <c r="B1" s="260"/>
      <c r="C1" s="56"/>
      <c r="D1" s="169"/>
      <c r="E1" s="170"/>
      <c r="F1" s="170"/>
      <c r="G1" s="170"/>
      <c r="H1" s="170"/>
      <c r="I1" s="170"/>
      <c r="J1" s="170"/>
      <c r="K1" s="170"/>
      <c r="L1" s="170"/>
      <c r="M1" s="170"/>
      <c r="N1" s="170"/>
      <c r="O1" s="170"/>
      <c r="P1" s="170"/>
      <c r="Q1" s="170"/>
      <c r="R1" s="170"/>
      <c r="S1" s="170"/>
      <c r="T1" s="261" t="s">
        <v>90</v>
      </c>
      <c r="U1" s="261"/>
      <c r="V1" s="261" t="s">
        <v>592</v>
      </c>
      <c r="W1" s="261"/>
      <c r="X1" s="261"/>
      <c r="Y1" s="261"/>
    </row>
    <row r="2" spans="1:25" s="145" customFormat="1" ht="18" customHeight="1">
      <c r="A2" s="260" t="s">
        <v>475</v>
      </c>
      <c r="B2" s="260"/>
      <c r="C2" s="224" t="s">
        <v>1016</v>
      </c>
      <c r="D2" s="171"/>
      <c r="E2" s="171"/>
      <c r="F2" s="171"/>
      <c r="G2" s="172"/>
      <c r="H2" s="172"/>
      <c r="I2" s="172"/>
      <c r="J2" s="172"/>
      <c r="K2" s="172"/>
      <c r="L2" s="172"/>
      <c r="M2" s="172"/>
      <c r="N2" s="172"/>
      <c r="O2" s="172"/>
      <c r="P2" s="172"/>
      <c r="Q2" s="173"/>
      <c r="R2" s="173"/>
      <c r="S2" s="172"/>
      <c r="T2" s="261" t="s">
        <v>283</v>
      </c>
      <c r="U2" s="261"/>
      <c r="V2" s="262" t="s">
        <v>700</v>
      </c>
      <c r="W2" s="263"/>
      <c r="X2" s="263"/>
      <c r="Y2" s="263"/>
    </row>
    <row r="3" spans="1:25" s="225" customFormat="1" ht="29.25" customHeight="1">
      <c r="A3" s="264" t="s">
        <v>285</v>
      </c>
      <c r="B3" s="264"/>
      <c r="C3" s="264"/>
      <c r="D3" s="264"/>
      <c r="E3" s="264"/>
      <c r="F3" s="264"/>
      <c r="G3" s="264"/>
      <c r="H3" s="264"/>
      <c r="I3" s="264"/>
      <c r="J3" s="264"/>
      <c r="K3" s="264"/>
      <c r="L3" s="264"/>
      <c r="M3" s="264"/>
      <c r="N3" s="264"/>
      <c r="O3" s="264"/>
      <c r="P3" s="264"/>
      <c r="Q3" s="264"/>
      <c r="R3" s="264"/>
      <c r="S3" s="264"/>
      <c r="T3" s="264"/>
      <c r="U3" s="264"/>
      <c r="V3" s="264"/>
      <c r="W3" s="264"/>
      <c r="X3" s="264"/>
      <c r="Y3" s="264"/>
    </row>
    <row r="4" spans="1:25" ht="20.25" customHeight="1">
      <c r="A4" s="265" t="s">
        <v>1033</v>
      </c>
      <c r="B4" s="265"/>
      <c r="C4" s="265"/>
      <c r="D4" s="265"/>
      <c r="E4" s="265"/>
      <c r="F4" s="265"/>
      <c r="G4" s="265"/>
      <c r="H4" s="265"/>
      <c r="I4" s="265"/>
      <c r="J4" s="265"/>
      <c r="K4" s="265"/>
      <c r="L4" s="265"/>
      <c r="M4" s="265"/>
      <c r="N4" s="265"/>
      <c r="O4" s="265"/>
      <c r="P4" s="265"/>
      <c r="Q4" s="265"/>
      <c r="R4" s="265"/>
      <c r="S4" s="265"/>
      <c r="T4" s="265"/>
      <c r="U4" s="265"/>
      <c r="V4" s="265"/>
      <c r="W4" s="265"/>
      <c r="X4" s="266" t="s">
        <v>286</v>
      </c>
      <c r="Y4" s="266"/>
    </row>
    <row r="5" spans="1:25" ht="121.5" customHeight="1">
      <c r="A5" s="267" t="s">
        <v>253</v>
      </c>
      <c r="B5" s="267"/>
      <c r="C5" s="268"/>
      <c r="D5" s="269" t="s">
        <v>254</v>
      </c>
      <c r="E5" s="269" t="s">
        <v>643</v>
      </c>
      <c r="F5" s="269" t="s">
        <v>644</v>
      </c>
      <c r="G5" s="269" t="s">
        <v>93</v>
      </c>
      <c r="H5" s="269" t="s">
        <v>94</v>
      </c>
      <c r="I5" s="269" t="s">
        <v>95</v>
      </c>
      <c r="J5" s="269" t="s">
        <v>96</v>
      </c>
      <c r="K5" s="269" t="s">
        <v>97</v>
      </c>
      <c r="L5" s="269" t="s">
        <v>98</v>
      </c>
      <c r="M5" s="269" t="s">
        <v>288</v>
      </c>
      <c r="N5" s="269" t="s">
        <v>99</v>
      </c>
      <c r="O5" s="269" t="s">
        <v>100</v>
      </c>
      <c r="P5" s="269" t="s">
        <v>101</v>
      </c>
      <c r="Q5" s="269" t="s">
        <v>102</v>
      </c>
      <c r="R5" s="269" t="s">
        <v>289</v>
      </c>
      <c r="S5" s="269" t="s">
        <v>290</v>
      </c>
      <c r="T5" s="269" t="s">
        <v>291</v>
      </c>
      <c r="U5" s="269" t="s">
        <v>292</v>
      </c>
      <c r="V5" s="269" t="s">
        <v>293</v>
      </c>
      <c r="W5" s="269" t="s">
        <v>294</v>
      </c>
      <c r="X5" s="269" t="s">
        <v>255</v>
      </c>
      <c r="Y5" s="271" t="s">
        <v>281</v>
      </c>
    </row>
    <row r="6" spans="1:25" ht="62.25" customHeight="1">
      <c r="A6" s="273" t="s">
        <v>256</v>
      </c>
      <c r="B6" s="273"/>
      <c r="C6" s="274"/>
      <c r="D6" s="270"/>
      <c r="E6" s="270"/>
      <c r="F6" s="270"/>
      <c r="G6" s="270"/>
      <c r="H6" s="270"/>
      <c r="I6" s="270"/>
      <c r="J6" s="270"/>
      <c r="K6" s="270"/>
      <c r="L6" s="270"/>
      <c r="M6" s="270"/>
      <c r="N6" s="270"/>
      <c r="O6" s="270"/>
      <c r="P6" s="270"/>
      <c r="Q6" s="270"/>
      <c r="R6" s="270"/>
      <c r="S6" s="270"/>
      <c r="T6" s="270"/>
      <c r="U6" s="270"/>
      <c r="V6" s="270"/>
      <c r="W6" s="270"/>
      <c r="X6" s="270"/>
      <c r="Y6" s="272"/>
    </row>
    <row r="7" spans="1:25" ht="18.75" customHeight="1">
      <c r="A7" s="275" t="s">
        <v>254</v>
      </c>
      <c r="B7" s="278" t="s">
        <v>257</v>
      </c>
      <c r="C7" s="223" t="s">
        <v>258</v>
      </c>
      <c r="D7" s="251">
        <v>136755</v>
      </c>
      <c r="E7" s="251">
        <v>1183</v>
      </c>
      <c r="F7" s="251">
        <v>43723</v>
      </c>
      <c r="G7" s="251">
        <v>55351</v>
      </c>
      <c r="H7" s="251">
        <v>15775</v>
      </c>
      <c r="I7" s="251">
        <v>6781</v>
      </c>
      <c r="J7" s="251">
        <v>2181</v>
      </c>
      <c r="K7" s="251">
        <v>655</v>
      </c>
      <c r="L7" s="251">
        <v>179</v>
      </c>
      <c r="M7" s="251">
        <v>1346</v>
      </c>
      <c r="N7" s="251">
        <v>931</v>
      </c>
      <c r="O7" s="251">
        <v>162</v>
      </c>
      <c r="P7" s="251">
        <v>1040</v>
      </c>
      <c r="Q7" s="251">
        <v>527</v>
      </c>
      <c r="R7" s="251">
        <v>956</v>
      </c>
      <c r="S7" s="251">
        <v>2157</v>
      </c>
      <c r="T7" s="251">
        <v>69</v>
      </c>
      <c r="U7" s="251">
        <v>874</v>
      </c>
      <c r="V7" s="250" t="s">
        <v>787</v>
      </c>
      <c r="W7" s="251">
        <v>103</v>
      </c>
      <c r="X7" s="251">
        <v>212</v>
      </c>
      <c r="Y7" s="252">
        <v>2550</v>
      </c>
    </row>
    <row r="8" spans="1:25" ht="18.75" customHeight="1">
      <c r="A8" s="276"/>
      <c r="B8" s="279"/>
      <c r="C8" s="223" t="s">
        <v>2</v>
      </c>
      <c r="D8" s="251">
        <v>279</v>
      </c>
      <c r="E8" s="251" t="s">
        <v>787</v>
      </c>
      <c r="F8" s="251">
        <v>9</v>
      </c>
      <c r="G8" s="251">
        <v>10</v>
      </c>
      <c r="H8" s="251">
        <v>20</v>
      </c>
      <c r="I8" s="251">
        <v>93</v>
      </c>
      <c r="J8" s="251">
        <v>24</v>
      </c>
      <c r="K8" s="251" t="s">
        <v>787</v>
      </c>
      <c r="L8" s="251" t="s">
        <v>787</v>
      </c>
      <c r="M8" s="251">
        <v>10</v>
      </c>
      <c r="N8" s="251">
        <v>2</v>
      </c>
      <c r="O8" s="251" t="s">
        <v>787</v>
      </c>
      <c r="P8" s="251">
        <v>8</v>
      </c>
      <c r="Q8" s="251" t="s">
        <v>787</v>
      </c>
      <c r="R8" s="251">
        <v>1</v>
      </c>
      <c r="S8" s="251">
        <v>57</v>
      </c>
      <c r="T8" s="251" t="s">
        <v>787</v>
      </c>
      <c r="U8" s="251">
        <v>6</v>
      </c>
      <c r="V8" s="251" t="s">
        <v>787</v>
      </c>
      <c r="W8" s="251">
        <v>9</v>
      </c>
      <c r="X8" s="251">
        <v>7</v>
      </c>
      <c r="Y8" s="252">
        <v>23</v>
      </c>
    </row>
    <row r="9" spans="1:25" ht="18.75" customHeight="1">
      <c r="A9" s="276"/>
      <c r="B9" s="278" t="s">
        <v>259</v>
      </c>
      <c r="C9" s="223" t="s">
        <v>258</v>
      </c>
      <c r="D9" s="251">
        <v>8370</v>
      </c>
      <c r="E9" s="251">
        <v>135</v>
      </c>
      <c r="F9" s="251">
        <v>1221</v>
      </c>
      <c r="G9" s="251">
        <v>783</v>
      </c>
      <c r="H9" s="251">
        <v>646</v>
      </c>
      <c r="I9" s="251">
        <v>2190</v>
      </c>
      <c r="J9" s="251">
        <v>900</v>
      </c>
      <c r="K9" s="251">
        <v>152</v>
      </c>
      <c r="L9" s="251">
        <v>91</v>
      </c>
      <c r="M9" s="251">
        <v>340</v>
      </c>
      <c r="N9" s="251">
        <v>156</v>
      </c>
      <c r="O9" s="251">
        <v>55</v>
      </c>
      <c r="P9" s="251">
        <v>108</v>
      </c>
      <c r="Q9" s="251">
        <v>97</v>
      </c>
      <c r="R9" s="251">
        <v>383</v>
      </c>
      <c r="S9" s="251">
        <v>78</v>
      </c>
      <c r="T9" s="251">
        <v>18</v>
      </c>
      <c r="U9" s="251">
        <v>207</v>
      </c>
      <c r="V9" s="251" t="s">
        <v>787</v>
      </c>
      <c r="W9" s="251">
        <v>54</v>
      </c>
      <c r="X9" s="251">
        <v>212</v>
      </c>
      <c r="Y9" s="252">
        <v>544</v>
      </c>
    </row>
    <row r="10" spans="1:25" ht="18.75" customHeight="1">
      <c r="A10" s="277"/>
      <c r="B10" s="279"/>
      <c r="C10" s="223" t="s">
        <v>2</v>
      </c>
      <c r="D10" s="251">
        <v>207</v>
      </c>
      <c r="E10" s="251" t="s">
        <v>787</v>
      </c>
      <c r="F10" s="251">
        <v>9</v>
      </c>
      <c r="G10" s="251">
        <v>9</v>
      </c>
      <c r="H10" s="251">
        <v>16</v>
      </c>
      <c r="I10" s="251">
        <v>55</v>
      </c>
      <c r="J10" s="251">
        <v>21</v>
      </c>
      <c r="K10" s="251" t="s">
        <v>787</v>
      </c>
      <c r="L10" s="251" t="s">
        <v>787</v>
      </c>
      <c r="M10" s="251">
        <v>8</v>
      </c>
      <c r="N10" s="251">
        <v>2</v>
      </c>
      <c r="O10" s="251" t="s">
        <v>787</v>
      </c>
      <c r="P10" s="251">
        <v>2</v>
      </c>
      <c r="Q10" s="251" t="s">
        <v>787</v>
      </c>
      <c r="R10" s="251">
        <v>1</v>
      </c>
      <c r="S10" s="251">
        <v>44</v>
      </c>
      <c r="T10" s="251" t="s">
        <v>787</v>
      </c>
      <c r="U10" s="251">
        <v>6</v>
      </c>
      <c r="V10" s="251" t="s">
        <v>787</v>
      </c>
      <c r="W10" s="251">
        <v>6</v>
      </c>
      <c r="X10" s="251">
        <v>7</v>
      </c>
      <c r="Y10" s="252">
        <v>21</v>
      </c>
    </row>
    <row r="11" spans="1:25" ht="18.75" customHeight="1">
      <c r="A11" s="280" t="s">
        <v>260</v>
      </c>
      <c r="B11" s="281"/>
      <c r="C11" s="223" t="s">
        <v>261</v>
      </c>
      <c r="D11" s="251">
        <v>818</v>
      </c>
      <c r="E11" s="251" t="s">
        <v>787</v>
      </c>
      <c r="F11" s="251" t="s">
        <v>787</v>
      </c>
      <c r="G11" s="251">
        <v>17</v>
      </c>
      <c r="H11" s="251">
        <v>81</v>
      </c>
      <c r="I11" s="251">
        <v>214</v>
      </c>
      <c r="J11" s="251">
        <v>71</v>
      </c>
      <c r="K11" s="251">
        <v>198</v>
      </c>
      <c r="L11" s="251" t="s">
        <v>787</v>
      </c>
      <c r="M11" s="251">
        <v>57</v>
      </c>
      <c r="N11" s="251">
        <v>58</v>
      </c>
      <c r="O11" s="251">
        <v>31</v>
      </c>
      <c r="P11" s="251">
        <v>16</v>
      </c>
      <c r="Q11" s="251" t="s">
        <v>787</v>
      </c>
      <c r="R11" s="251">
        <v>73</v>
      </c>
      <c r="S11" s="251" t="s">
        <v>787</v>
      </c>
      <c r="T11" s="251" t="s">
        <v>787</v>
      </c>
      <c r="U11" s="251">
        <v>2</v>
      </c>
      <c r="V11" s="251" t="s">
        <v>787</v>
      </c>
      <c r="W11" s="251" t="s">
        <v>787</v>
      </c>
      <c r="X11" s="251" t="s">
        <v>787</v>
      </c>
      <c r="Y11" s="252" t="s">
        <v>787</v>
      </c>
    </row>
    <row r="12" spans="1:25" ht="18.75" customHeight="1">
      <c r="A12" s="282"/>
      <c r="B12" s="283"/>
      <c r="C12" s="223" t="s">
        <v>2</v>
      </c>
      <c r="D12" s="250" t="s">
        <v>787</v>
      </c>
      <c r="E12" s="251" t="s">
        <v>787</v>
      </c>
      <c r="F12" s="251" t="s">
        <v>787</v>
      </c>
      <c r="G12" s="251" t="s">
        <v>787</v>
      </c>
      <c r="H12" s="251" t="s">
        <v>787</v>
      </c>
      <c r="I12" s="251" t="s">
        <v>787</v>
      </c>
      <c r="J12" s="251" t="s">
        <v>787</v>
      </c>
      <c r="K12" s="251" t="s">
        <v>787</v>
      </c>
      <c r="L12" s="251" t="s">
        <v>787</v>
      </c>
      <c r="M12" s="251" t="s">
        <v>787</v>
      </c>
      <c r="N12" s="251" t="s">
        <v>787</v>
      </c>
      <c r="O12" s="251" t="s">
        <v>787</v>
      </c>
      <c r="P12" s="251" t="s">
        <v>787</v>
      </c>
      <c r="Q12" s="251" t="s">
        <v>787</v>
      </c>
      <c r="R12" s="251" t="s">
        <v>787</v>
      </c>
      <c r="S12" s="251" t="s">
        <v>787</v>
      </c>
      <c r="T12" s="251" t="s">
        <v>787</v>
      </c>
      <c r="U12" s="251" t="s">
        <v>787</v>
      </c>
      <c r="V12" s="251" t="s">
        <v>787</v>
      </c>
      <c r="W12" s="251" t="s">
        <v>787</v>
      </c>
      <c r="X12" s="251" t="s">
        <v>787</v>
      </c>
      <c r="Y12" s="252" t="s">
        <v>787</v>
      </c>
    </row>
    <row r="13" spans="1:25" ht="18.75" customHeight="1">
      <c r="A13" s="280" t="s">
        <v>262</v>
      </c>
      <c r="B13" s="281"/>
      <c r="C13" s="223" t="s">
        <v>261</v>
      </c>
      <c r="D13" s="251">
        <v>1006</v>
      </c>
      <c r="E13" s="251">
        <v>1</v>
      </c>
      <c r="F13" s="251" t="s">
        <v>787</v>
      </c>
      <c r="G13" s="251" t="s">
        <v>787</v>
      </c>
      <c r="H13" s="251" t="s">
        <v>787</v>
      </c>
      <c r="I13" s="251" t="s">
        <v>787</v>
      </c>
      <c r="J13" s="251" t="s">
        <v>787</v>
      </c>
      <c r="K13" s="251" t="s">
        <v>787</v>
      </c>
      <c r="L13" s="251" t="s">
        <v>787</v>
      </c>
      <c r="M13" s="251">
        <v>42</v>
      </c>
      <c r="N13" s="251" t="s">
        <v>787</v>
      </c>
      <c r="O13" s="251" t="s">
        <v>787</v>
      </c>
      <c r="P13" s="251">
        <v>920</v>
      </c>
      <c r="Q13" s="251">
        <v>43</v>
      </c>
      <c r="R13" s="251" t="s">
        <v>787</v>
      </c>
      <c r="S13" s="251" t="s">
        <v>787</v>
      </c>
      <c r="T13" s="251" t="s">
        <v>787</v>
      </c>
      <c r="U13" s="251" t="s">
        <v>787</v>
      </c>
      <c r="V13" s="251" t="s">
        <v>787</v>
      </c>
      <c r="W13" s="251" t="s">
        <v>787</v>
      </c>
      <c r="X13" s="251" t="s">
        <v>787</v>
      </c>
      <c r="Y13" s="252" t="s">
        <v>787</v>
      </c>
    </row>
    <row r="14" spans="1:25" ht="18.75" customHeight="1">
      <c r="A14" s="282"/>
      <c r="B14" s="283"/>
      <c r="C14" s="223" t="s">
        <v>2</v>
      </c>
      <c r="D14" s="251">
        <v>8</v>
      </c>
      <c r="E14" s="251" t="s">
        <v>787</v>
      </c>
      <c r="F14" s="251" t="s">
        <v>787</v>
      </c>
      <c r="G14" s="251" t="s">
        <v>787</v>
      </c>
      <c r="H14" s="251" t="s">
        <v>787</v>
      </c>
      <c r="I14" s="251" t="s">
        <v>787</v>
      </c>
      <c r="J14" s="251" t="s">
        <v>787</v>
      </c>
      <c r="K14" s="251" t="s">
        <v>787</v>
      </c>
      <c r="L14" s="251" t="s">
        <v>787</v>
      </c>
      <c r="M14" s="251" t="s">
        <v>787</v>
      </c>
      <c r="N14" s="251" t="s">
        <v>787</v>
      </c>
      <c r="O14" s="251" t="s">
        <v>787</v>
      </c>
      <c r="P14" s="251">
        <v>8</v>
      </c>
      <c r="Q14" s="251" t="s">
        <v>787</v>
      </c>
      <c r="R14" s="251" t="s">
        <v>787</v>
      </c>
      <c r="S14" s="251" t="s">
        <v>787</v>
      </c>
      <c r="T14" s="251" t="s">
        <v>787</v>
      </c>
      <c r="U14" s="251" t="s">
        <v>787</v>
      </c>
      <c r="V14" s="251" t="s">
        <v>787</v>
      </c>
      <c r="W14" s="251" t="s">
        <v>787</v>
      </c>
      <c r="X14" s="251" t="s">
        <v>787</v>
      </c>
      <c r="Y14" s="252" t="s">
        <v>787</v>
      </c>
    </row>
    <row r="15" spans="1:25" ht="18.75" customHeight="1">
      <c r="A15" s="280" t="s">
        <v>263</v>
      </c>
      <c r="B15" s="281"/>
      <c r="C15" s="223" t="s">
        <v>261</v>
      </c>
      <c r="D15" s="251">
        <v>164</v>
      </c>
      <c r="E15" s="251" t="s">
        <v>787</v>
      </c>
      <c r="F15" s="251" t="s">
        <v>787</v>
      </c>
      <c r="G15" s="251" t="s">
        <v>787</v>
      </c>
      <c r="H15" s="251" t="s">
        <v>787</v>
      </c>
      <c r="I15" s="251" t="s">
        <v>787</v>
      </c>
      <c r="J15" s="251" t="s">
        <v>787</v>
      </c>
      <c r="K15" s="251" t="s">
        <v>787</v>
      </c>
      <c r="L15" s="251" t="s">
        <v>787</v>
      </c>
      <c r="M15" s="251" t="s">
        <v>787</v>
      </c>
      <c r="N15" s="251" t="s">
        <v>787</v>
      </c>
      <c r="O15" s="251" t="s">
        <v>787</v>
      </c>
      <c r="P15" s="251" t="s">
        <v>787</v>
      </c>
      <c r="Q15" s="251">
        <v>164</v>
      </c>
      <c r="R15" s="251" t="s">
        <v>787</v>
      </c>
      <c r="S15" s="251" t="s">
        <v>787</v>
      </c>
      <c r="T15" s="251" t="s">
        <v>787</v>
      </c>
      <c r="U15" s="251" t="s">
        <v>787</v>
      </c>
      <c r="V15" s="251" t="s">
        <v>787</v>
      </c>
      <c r="W15" s="251" t="s">
        <v>787</v>
      </c>
      <c r="X15" s="251" t="s">
        <v>787</v>
      </c>
      <c r="Y15" s="252" t="s">
        <v>787</v>
      </c>
    </row>
    <row r="16" spans="1:25" ht="18.75" customHeight="1">
      <c r="A16" s="282"/>
      <c r="B16" s="283"/>
      <c r="C16" s="223" t="s">
        <v>2</v>
      </c>
      <c r="D16" s="253" t="s">
        <v>787</v>
      </c>
      <c r="E16" s="251" t="s">
        <v>787</v>
      </c>
      <c r="F16" s="251" t="s">
        <v>787</v>
      </c>
      <c r="G16" s="251" t="s">
        <v>787</v>
      </c>
      <c r="H16" s="251" t="s">
        <v>787</v>
      </c>
      <c r="I16" s="251" t="s">
        <v>787</v>
      </c>
      <c r="J16" s="251" t="s">
        <v>787</v>
      </c>
      <c r="K16" s="251" t="s">
        <v>787</v>
      </c>
      <c r="L16" s="251" t="s">
        <v>787</v>
      </c>
      <c r="M16" s="251" t="s">
        <v>787</v>
      </c>
      <c r="N16" s="251" t="s">
        <v>787</v>
      </c>
      <c r="O16" s="251" t="s">
        <v>787</v>
      </c>
      <c r="P16" s="251" t="s">
        <v>787</v>
      </c>
      <c r="Q16" s="251" t="s">
        <v>787</v>
      </c>
      <c r="R16" s="251" t="s">
        <v>787</v>
      </c>
      <c r="S16" s="251" t="s">
        <v>787</v>
      </c>
      <c r="T16" s="251" t="s">
        <v>787</v>
      </c>
      <c r="U16" s="251" t="s">
        <v>787</v>
      </c>
      <c r="V16" s="251" t="s">
        <v>787</v>
      </c>
      <c r="W16" s="251" t="s">
        <v>787</v>
      </c>
      <c r="X16" s="251" t="s">
        <v>787</v>
      </c>
      <c r="Y16" s="252" t="s">
        <v>787</v>
      </c>
    </row>
    <row r="17" spans="1:25" ht="18.75" customHeight="1">
      <c r="A17" s="280" t="s">
        <v>514</v>
      </c>
      <c r="B17" s="281"/>
      <c r="C17" s="223" t="s">
        <v>261</v>
      </c>
      <c r="D17" s="253" t="s">
        <v>787</v>
      </c>
      <c r="E17" s="251" t="s">
        <v>787</v>
      </c>
      <c r="F17" s="251" t="s">
        <v>787</v>
      </c>
      <c r="G17" s="251" t="s">
        <v>787</v>
      </c>
      <c r="H17" s="251" t="s">
        <v>787</v>
      </c>
      <c r="I17" s="251" t="s">
        <v>787</v>
      </c>
      <c r="J17" s="251" t="s">
        <v>787</v>
      </c>
      <c r="K17" s="251" t="s">
        <v>787</v>
      </c>
      <c r="L17" s="251" t="s">
        <v>787</v>
      </c>
      <c r="M17" s="251" t="s">
        <v>787</v>
      </c>
      <c r="N17" s="251" t="s">
        <v>787</v>
      </c>
      <c r="O17" s="251" t="s">
        <v>787</v>
      </c>
      <c r="P17" s="251" t="s">
        <v>787</v>
      </c>
      <c r="Q17" s="251" t="s">
        <v>787</v>
      </c>
      <c r="R17" s="251" t="s">
        <v>787</v>
      </c>
      <c r="S17" s="251" t="s">
        <v>787</v>
      </c>
      <c r="T17" s="251" t="s">
        <v>787</v>
      </c>
      <c r="U17" s="251" t="s">
        <v>787</v>
      </c>
      <c r="V17" s="251" t="s">
        <v>787</v>
      </c>
      <c r="W17" s="251" t="s">
        <v>787</v>
      </c>
      <c r="X17" s="251" t="s">
        <v>787</v>
      </c>
      <c r="Y17" s="252" t="s">
        <v>787</v>
      </c>
    </row>
    <row r="18" spans="1:25" ht="18.75" customHeight="1">
      <c r="A18" s="282"/>
      <c r="B18" s="283"/>
      <c r="C18" s="223" t="s">
        <v>2</v>
      </c>
      <c r="D18" s="253" t="s">
        <v>787</v>
      </c>
      <c r="E18" s="251" t="s">
        <v>787</v>
      </c>
      <c r="F18" s="251" t="s">
        <v>787</v>
      </c>
      <c r="G18" s="251" t="s">
        <v>787</v>
      </c>
      <c r="H18" s="251" t="s">
        <v>787</v>
      </c>
      <c r="I18" s="251" t="s">
        <v>787</v>
      </c>
      <c r="J18" s="251" t="s">
        <v>787</v>
      </c>
      <c r="K18" s="251" t="s">
        <v>787</v>
      </c>
      <c r="L18" s="251" t="s">
        <v>787</v>
      </c>
      <c r="M18" s="251" t="s">
        <v>787</v>
      </c>
      <c r="N18" s="251" t="s">
        <v>787</v>
      </c>
      <c r="O18" s="251" t="s">
        <v>787</v>
      </c>
      <c r="P18" s="251" t="s">
        <v>787</v>
      </c>
      <c r="Q18" s="251" t="s">
        <v>787</v>
      </c>
      <c r="R18" s="251" t="s">
        <v>787</v>
      </c>
      <c r="S18" s="251" t="s">
        <v>787</v>
      </c>
      <c r="T18" s="251" t="s">
        <v>787</v>
      </c>
      <c r="U18" s="251" t="s">
        <v>787</v>
      </c>
      <c r="V18" s="251" t="s">
        <v>787</v>
      </c>
      <c r="W18" s="251" t="s">
        <v>787</v>
      </c>
      <c r="X18" s="251" t="s">
        <v>787</v>
      </c>
      <c r="Y18" s="252" t="s">
        <v>787</v>
      </c>
    </row>
    <row r="19" spans="1:25" ht="18.75" customHeight="1">
      <c r="A19" s="280" t="s">
        <v>265</v>
      </c>
      <c r="B19" s="281"/>
      <c r="C19" s="223" t="s">
        <v>261</v>
      </c>
      <c r="D19" s="251">
        <v>3527</v>
      </c>
      <c r="E19" s="251" t="s">
        <v>787</v>
      </c>
      <c r="F19" s="251">
        <v>54</v>
      </c>
      <c r="G19" s="251" t="s">
        <v>787</v>
      </c>
      <c r="H19" s="251">
        <v>72</v>
      </c>
      <c r="I19" s="251">
        <v>8</v>
      </c>
      <c r="J19" s="251">
        <v>77</v>
      </c>
      <c r="K19" s="251" t="s">
        <v>787</v>
      </c>
      <c r="L19" s="251">
        <v>12</v>
      </c>
      <c r="M19" s="251">
        <v>119</v>
      </c>
      <c r="N19" s="251" t="s">
        <v>787</v>
      </c>
      <c r="O19" s="251">
        <v>12</v>
      </c>
      <c r="P19" s="251" t="s">
        <v>787</v>
      </c>
      <c r="Q19" s="251" t="s">
        <v>787</v>
      </c>
      <c r="R19" s="251" t="s">
        <v>787</v>
      </c>
      <c r="S19" s="251" t="s">
        <v>787</v>
      </c>
      <c r="T19" s="251">
        <v>16</v>
      </c>
      <c r="U19" s="251">
        <v>645</v>
      </c>
      <c r="V19" s="251" t="s">
        <v>787</v>
      </c>
      <c r="W19" s="251" t="s">
        <v>787</v>
      </c>
      <c r="X19" s="251" t="s">
        <v>787</v>
      </c>
      <c r="Y19" s="252">
        <v>2512</v>
      </c>
    </row>
    <row r="20" spans="1:25" ht="18.75" customHeight="1">
      <c r="A20" s="282"/>
      <c r="B20" s="283"/>
      <c r="C20" s="223" t="s">
        <v>2</v>
      </c>
      <c r="D20" s="251">
        <v>36</v>
      </c>
      <c r="E20" s="251" t="s">
        <v>787</v>
      </c>
      <c r="F20" s="251">
        <v>2</v>
      </c>
      <c r="G20" s="251" t="s">
        <v>787</v>
      </c>
      <c r="H20" s="251">
        <v>1</v>
      </c>
      <c r="I20" s="251" t="s">
        <v>787</v>
      </c>
      <c r="J20" s="251">
        <v>2</v>
      </c>
      <c r="K20" s="251" t="s">
        <v>787</v>
      </c>
      <c r="L20" s="251" t="s">
        <v>787</v>
      </c>
      <c r="M20" s="251">
        <v>2</v>
      </c>
      <c r="N20" s="251" t="s">
        <v>787</v>
      </c>
      <c r="O20" s="251" t="s">
        <v>787</v>
      </c>
      <c r="P20" s="251" t="s">
        <v>787</v>
      </c>
      <c r="Q20" s="251" t="s">
        <v>787</v>
      </c>
      <c r="R20" s="251" t="s">
        <v>787</v>
      </c>
      <c r="S20" s="251" t="s">
        <v>787</v>
      </c>
      <c r="T20" s="251" t="s">
        <v>787</v>
      </c>
      <c r="U20" s="251">
        <v>6</v>
      </c>
      <c r="V20" s="251" t="s">
        <v>787</v>
      </c>
      <c r="W20" s="251" t="s">
        <v>787</v>
      </c>
      <c r="X20" s="251" t="s">
        <v>787</v>
      </c>
      <c r="Y20" s="252">
        <v>23</v>
      </c>
    </row>
    <row r="21" spans="1:25" ht="18.75" customHeight="1">
      <c r="A21" s="280" t="s">
        <v>266</v>
      </c>
      <c r="B21" s="281"/>
      <c r="C21" s="223" t="s">
        <v>261</v>
      </c>
      <c r="D21" s="251">
        <v>2215</v>
      </c>
      <c r="E21" s="251">
        <v>57</v>
      </c>
      <c r="F21" s="251" t="s">
        <v>787</v>
      </c>
      <c r="G21" s="251" t="s">
        <v>787</v>
      </c>
      <c r="H21" s="251" t="s">
        <v>787</v>
      </c>
      <c r="I21" s="251">
        <v>1580</v>
      </c>
      <c r="J21" s="251">
        <v>162</v>
      </c>
      <c r="K21" s="251">
        <v>197</v>
      </c>
      <c r="L21" s="251" t="s">
        <v>787</v>
      </c>
      <c r="M21" s="251">
        <v>15</v>
      </c>
      <c r="N21" s="251">
        <v>82</v>
      </c>
      <c r="O21" s="251" t="s">
        <v>787</v>
      </c>
      <c r="P21" s="251" t="s">
        <v>787</v>
      </c>
      <c r="Q21" s="251" t="s">
        <v>787</v>
      </c>
      <c r="R21" s="251">
        <v>83</v>
      </c>
      <c r="S21" s="251" t="s">
        <v>787</v>
      </c>
      <c r="T21" s="251" t="s">
        <v>787</v>
      </c>
      <c r="U21" s="251">
        <v>34</v>
      </c>
      <c r="V21" s="251" t="s">
        <v>787</v>
      </c>
      <c r="W21" s="251" t="s">
        <v>787</v>
      </c>
      <c r="X21" s="251" t="s">
        <v>787</v>
      </c>
      <c r="Y21" s="252">
        <v>5</v>
      </c>
    </row>
    <row r="22" spans="1:25" ht="18.75" customHeight="1">
      <c r="A22" s="282"/>
      <c r="B22" s="283"/>
      <c r="C22" s="223" t="s">
        <v>2</v>
      </c>
      <c r="D22" s="251">
        <v>90</v>
      </c>
      <c r="E22" s="251" t="s">
        <v>787</v>
      </c>
      <c r="F22" s="251" t="s">
        <v>787</v>
      </c>
      <c r="G22" s="251" t="s">
        <v>787</v>
      </c>
      <c r="H22" s="251" t="s">
        <v>787</v>
      </c>
      <c r="I22" s="251">
        <v>87</v>
      </c>
      <c r="J22" s="251">
        <v>2</v>
      </c>
      <c r="K22" s="251" t="s">
        <v>787</v>
      </c>
      <c r="L22" s="251" t="s">
        <v>787</v>
      </c>
      <c r="M22" s="251" t="s">
        <v>787</v>
      </c>
      <c r="N22" s="251" t="s">
        <v>787</v>
      </c>
      <c r="O22" s="251" t="s">
        <v>787</v>
      </c>
      <c r="P22" s="251" t="s">
        <v>787</v>
      </c>
      <c r="Q22" s="251" t="s">
        <v>787</v>
      </c>
      <c r="R22" s="251">
        <v>1</v>
      </c>
      <c r="S22" s="251" t="s">
        <v>787</v>
      </c>
      <c r="T22" s="251" t="s">
        <v>787</v>
      </c>
      <c r="U22" s="251" t="s">
        <v>787</v>
      </c>
      <c r="V22" s="251" t="s">
        <v>787</v>
      </c>
      <c r="W22" s="251" t="s">
        <v>787</v>
      </c>
      <c r="X22" s="251" t="s">
        <v>787</v>
      </c>
      <c r="Y22" s="252" t="s">
        <v>787</v>
      </c>
    </row>
    <row r="23" spans="1:25" ht="18.75" customHeight="1">
      <c r="A23" s="280" t="s">
        <v>267</v>
      </c>
      <c r="B23" s="281"/>
      <c r="C23" s="226" t="s">
        <v>261</v>
      </c>
      <c r="D23" s="251">
        <v>5</v>
      </c>
      <c r="E23" s="251" t="s">
        <v>787</v>
      </c>
      <c r="F23" s="251" t="s">
        <v>787</v>
      </c>
      <c r="G23" s="251" t="s">
        <v>787</v>
      </c>
      <c r="H23" s="251">
        <v>5</v>
      </c>
      <c r="I23" s="251" t="s">
        <v>787</v>
      </c>
      <c r="J23" s="251" t="s">
        <v>787</v>
      </c>
      <c r="K23" s="251" t="s">
        <v>787</v>
      </c>
      <c r="L23" s="251" t="s">
        <v>787</v>
      </c>
      <c r="M23" s="251" t="s">
        <v>787</v>
      </c>
      <c r="N23" s="251" t="s">
        <v>787</v>
      </c>
      <c r="O23" s="251" t="s">
        <v>787</v>
      </c>
      <c r="P23" s="251" t="s">
        <v>787</v>
      </c>
      <c r="Q23" s="251" t="s">
        <v>787</v>
      </c>
      <c r="R23" s="251" t="s">
        <v>787</v>
      </c>
      <c r="S23" s="251" t="s">
        <v>787</v>
      </c>
      <c r="T23" s="251" t="s">
        <v>787</v>
      </c>
      <c r="U23" s="251" t="s">
        <v>787</v>
      </c>
      <c r="V23" s="251" t="s">
        <v>787</v>
      </c>
      <c r="W23" s="251" t="s">
        <v>787</v>
      </c>
      <c r="X23" s="251" t="s">
        <v>787</v>
      </c>
      <c r="Y23" s="252" t="s">
        <v>787</v>
      </c>
    </row>
    <row r="24" spans="1:25" ht="18.75" customHeight="1">
      <c r="A24" s="282"/>
      <c r="B24" s="283"/>
      <c r="C24" s="223" t="s">
        <v>2</v>
      </c>
      <c r="D24" s="251" t="s">
        <v>787</v>
      </c>
      <c r="E24" s="251" t="s">
        <v>787</v>
      </c>
      <c r="F24" s="251" t="s">
        <v>787</v>
      </c>
      <c r="G24" s="251" t="s">
        <v>787</v>
      </c>
      <c r="H24" s="251" t="s">
        <v>787</v>
      </c>
      <c r="I24" s="251" t="s">
        <v>787</v>
      </c>
      <c r="J24" s="251" t="s">
        <v>787</v>
      </c>
      <c r="K24" s="251" t="s">
        <v>787</v>
      </c>
      <c r="L24" s="251" t="s">
        <v>787</v>
      </c>
      <c r="M24" s="251" t="s">
        <v>787</v>
      </c>
      <c r="N24" s="251" t="s">
        <v>787</v>
      </c>
      <c r="O24" s="251" t="s">
        <v>787</v>
      </c>
      <c r="P24" s="251" t="s">
        <v>787</v>
      </c>
      <c r="Q24" s="251" t="s">
        <v>787</v>
      </c>
      <c r="R24" s="251" t="s">
        <v>787</v>
      </c>
      <c r="S24" s="251" t="s">
        <v>787</v>
      </c>
      <c r="T24" s="251" t="s">
        <v>787</v>
      </c>
      <c r="U24" s="251" t="s">
        <v>787</v>
      </c>
      <c r="V24" s="251" t="s">
        <v>787</v>
      </c>
      <c r="W24" s="251" t="s">
        <v>787</v>
      </c>
      <c r="X24" s="251" t="s">
        <v>787</v>
      </c>
      <c r="Y24" s="252" t="s">
        <v>787</v>
      </c>
    </row>
    <row r="25" spans="1:25" ht="18.75" customHeight="1">
      <c r="A25" s="280" t="s">
        <v>268</v>
      </c>
      <c r="B25" s="281"/>
      <c r="C25" s="223" t="s">
        <v>261</v>
      </c>
      <c r="D25" s="251">
        <v>4</v>
      </c>
      <c r="E25" s="254" t="s">
        <v>787</v>
      </c>
      <c r="F25" s="254" t="s">
        <v>787</v>
      </c>
      <c r="G25" s="254" t="s">
        <v>787</v>
      </c>
      <c r="H25" s="254">
        <v>4</v>
      </c>
      <c r="I25" s="254" t="s">
        <v>787</v>
      </c>
      <c r="J25" s="254" t="s">
        <v>787</v>
      </c>
      <c r="K25" s="254" t="s">
        <v>787</v>
      </c>
      <c r="L25" s="254" t="s">
        <v>787</v>
      </c>
      <c r="M25" s="254" t="s">
        <v>787</v>
      </c>
      <c r="N25" s="254" t="s">
        <v>787</v>
      </c>
      <c r="O25" s="254" t="s">
        <v>787</v>
      </c>
      <c r="P25" s="254" t="s">
        <v>787</v>
      </c>
      <c r="Q25" s="254" t="s">
        <v>787</v>
      </c>
      <c r="R25" s="254" t="s">
        <v>787</v>
      </c>
      <c r="S25" s="254" t="s">
        <v>787</v>
      </c>
      <c r="T25" s="254" t="s">
        <v>787</v>
      </c>
      <c r="U25" s="254" t="s">
        <v>787</v>
      </c>
      <c r="V25" s="254" t="s">
        <v>787</v>
      </c>
      <c r="W25" s="254" t="s">
        <v>787</v>
      </c>
      <c r="X25" s="254" t="s">
        <v>787</v>
      </c>
      <c r="Y25" s="255" t="s">
        <v>787</v>
      </c>
    </row>
    <row r="26" spans="1:25" ht="18.75" customHeight="1">
      <c r="A26" s="282"/>
      <c r="B26" s="283"/>
      <c r="C26" s="223" t="s">
        <v>2</v>
      </c>
      <c r="D26" s="251" t="s">
        <v>787</v>
      </c>
      <c r="E26" s="254" t="s">
        <v>787</v>
      </c>
      <c r="F26" s="254" t="s">
        <v>787</v>
      </c>
      <c r="G26" s="254" t="s">
        <v>787</v>
      </c>
      <c r="H26" s="254" t="s">
        <v>787</v>
      </c>
      <c r="I26" s="254" t="s">
        <v>787</v>
      </c>
      <c r="J26" s="254" t="s">
        <v>787</v>
      </c>
      <c r="K26" s="254" t="s">
        <v>787</v>
      </c>
      <c r="L26" s="254" t="s">
        <v>787</v>
      </c>
      <c r="M26" s="254" t="s">
        <v>787</v>
      </c>
      <c r="N26" s="254" t="s">
        <v>787</v>
      </c>
      <c r="O26" s="254" t="s">
        <v>787</v>
      </c>
      <c r="P26" s="254" t="s">
        <v>787</v>
      </c>
      <c r="Q26" s="254" t="s">
        <v>787</v>
      </c>
      <c r="R26" s="254" t="s">
        <v>787</v>
      </c>
      <c r="S26" s="254" t="s">
        <v>787</v>
      </c>
      <c r="T26" s="254" t="s">
        <v>787</v>
      </c>
      <c r="U26" s="254" t="s">
        <v>787</v>
      </c>
      <c r="V26" s="254" t="s">
        <v>787</v>
      </c>
      <c r="W26" s="254" t="s">
        <v>787</v>
      </c>
      <c r="X26" s="254" t="s">
        <v>787</v>
      </c>
      <c r="Y26" s="255" t="s">
        <v>787</v>
      </c>
    </row>
    <row r="27" spans="1:25" ht="18.75" customHeight="1">
      <c r="A27" s="280" t="s">
        <v>269</v>
      </c>
      <c r="B27" s="281"/>
      <c r="C27" s="223" t="s">
        <v>261</v>
      </c>
      <c r="D27" s="251">
        <v>62831</v>
      </c>
      <c r="E27" s="251">
        <v>905</v>
      </c>
      <c r="F27" s="251">
        <v>20590</v>
      </c>
      <c r="G27" s="251">
        <v>26978</v>
      </c>
      <c r="H27" s="251">
        <v>14358</v>
      </c>
      <c r="I27" s="251" t="s">
        <v>787</v>
      </c>
      <c r="J27" s="251" t="s">
        <v>787</v>
      </c>
      <c r="K27" s="251" t="s">
        <v>787</v>
      </c>
      <c r="L27" s="251" t="s">
        <v>787</v>
      </c>
      <c r="M27" s="251" t="s">
        <v>787</v>
      </c>
      <c r="N27" s="251" t="s">
        <v>787</v>
      </c>
      <c r="O27" s="251" t="s">
        <v>787</v>
      </c>
      <c r="P27" s="251" t="s">
        <v>787</v>
      </c>
      <c r="Q27" s="251" t="s">
        <v>787</v>
      </c>
      <c r="R27" s="251" t="s">
        <v>787</v>
      </c>
      <c r="S27" s="251" t="s">
        <v>787</v>
      </c>
      <c r="T27" s="251" t="s">
        <v>787</v>
      </c>
      <c r="U27" s="251" t="s">
        <v>787</v>
      </c>
      <c r="V27" s="251" t="s">
        <v>787</v>
      </c>
      <c r="W27" s="251" t="s">
        <v>787</v>
      </c>
      <c r="X27" s="251" t="s">
        <v>787</v>
      </c>
      <c r="Y27" s="252" t="s">
        <v>787</v>
      </c>
    </row>
    <row r="28" spans="1:25" ht="18.75" customHeight="1">
      <c r="A28" s="282"/>
      <c r="B28" s="283"/>
      <c r="C28" s="223" t="s">
        <v>2</v>
      </c>
      <c r="D28" s="251">
        <v>29</v>
      </c>
      <c r="E28" s="251" t="s">
        <v>787</v>
      </c>
      <c r="F28" s="251">
        <v>7</v>
      </c>
      <c r="G28" s="251">
        <v>10</v>
      </c>
      <c r="H28" s="251">
        <v>12</v>
      </c>
      <c r="I28" s="251" t="s">
        <v>787</v>
      </c>
      <c r="J28" s="251" t="s">
        <v>787</v>
      </c>
      <c r="K28" s="251" t="s">
        <v>787</v>
      </c>
      <c r="L28" s="251" t="s">
        <v>787</v>
      </c>
      <c r="M28" s="251" t="s">
        <v>787</v>
      </c>
      <c r="N28" s="251" t="s">
        <v>787</v>
      </c>
      <c r="O28" s="251" t="s">
        <v>787</v>
      </c>
      <c r="P28" s="251" t="s">
        <v>787</v>
      </c>
      <c r="Q28" s="251" t="s">
        <v>787</v>
      </c>
      <c r="R28" s="251" t="s">
        <v>787</v>
      </c>
      <c r="S28" s="251" t="s">
        <v>787</v>
      </c>
      <c r="T28" s="251" t="s">
        <v>787</v>
      </c>
      <c r="U28" s="251" t="s">
        <v>787</v>
      </c>
      <c r="V28" s="251" t="s">
        <v>787</v>
      </c>
      <c r="W28" s="251" t="s">
        <v>787</v>
      </c>
      <c r="X28" s="251" t="s">
        <v>787</v>
      </c>
      <c r="Y28" s="252" t="s">
        <v>787</v>
      </c>
    </row>
    <row r="29" spans="1:25" ht="18.75" customHeight="1">
      <c r="A29" s="280" t="s">
        <v>270</v>
      </c>
      <c r="B29" s="281"/>
      <c r="C29" s="223" t="s">
        <v>261</v>
      </c>
      <c r="D29" s="251">
        <v>3605</v>
      </c>
      <c r="E29" s="251">
        <v>44</v>
      </c>
      <c r="F29" s="251">
        <v>145</v>
      </c>
      <c r="G29" s="251">
        <v>247</v>
      </c>
      <c r="H29" s="251">
        <v>619</v>
      </c>
      <c r="I29" s="251">
        <v>568</v>
      </c>
      <c r="J29" s="251">
        <v>293</v>
      </c>
      <c r="K29" s="251">
        <v>213</v>
      </c>
      <c r="L29" s="251">
        <v>15</v>
      </c>
      <c r="M29" s="251">
        <v>295</v>
      </c>
      <c r="N29" s="251">
        <v>380</v>
      </c>
      <c r="O29" s="251">
        <v>31</v>
      </c>
      <c r="P29" s="251">
        <v>102</v>
      </c>
      <c r="Q29" s="251">
        <v>320</v>
      </c>
      <c r="R29" s="251">
        <v>94</v>
      </c>
      <c r="S29" s="251">
        <v>9</v>
      </c>
      <c r="T29" s="251" t="s">
        <v>787</v>
      </c>
      <c r="U29" s="251">
        <v>124</v>
      </c>
      <c r="V29" s="251" t="s">
        <v>787</v>
      </c>
      <c r="W29" s="251">
        <v>103</v>
      </c>
      <c r="X29" s="251" t="s">
        <v>787</v>
      </c>
      <c r="Y29" s="252">
        <v>3</v>
      </c>
    </row>
    <row r="30" spans="1:25" ht="18.75" customHeight="1">
      <c r="A30" s="282"/>
      <c r="B30" s="283"/>
      <c r="C30" s="223" t="s">
        <v>2</v>
      </c>
      <c r="D30" s="251">
        <v>14</v>
      </c>
      <c r="E30" s="251" t="s">
        <v>787</v>
      </c>
      <c r="F30" s="251" t="s">
        <v>787</v>
      </c>
      <c r="G30" s="251" t="s">
        <v>787</v>
      </c>
      <c r="H30" s="251" t="s">
        <v>787</v>
      </c>
      <c r="I30" s="251">
        <v>1</v>
      </c>
      <c r="J30" s="251">
        <v>1</v>
      </c>
      <c r="K30" s="251" t="s">
        <v>787</v>
      </c>
      <c r="L30" s="251" t="s">
        <v>787</v>
      </c>
      <c r="M30" s="251">
        <v>1</v>
      </c>
      <c r="N30" s="251">
        <v>2</v>
      </c>
      <c r="O30" s="251" t="s">
        <v>787</v>
      </c>
      <c r="P30" s="251" t="s">
        <v>787</v>
      </c>
      <c r="Q30" s="251" t="s">
        <v>787</v>
      </c>
      <c r="R30" s="251" t="s">
        <v>787</v>
      </c>
      <c r="S30" s="251" t="s">
        <v>787</v>
      </c>
      <c r="T30" s="251" t="s">
        <v>787</v>
      </c>
      <c r="U30" s="251" t="s">
        <v>787</v>
      </c>
      <c r="V30" s="251" t="s">
        <v>787</v>
      </c>
      <c r="W30" s="251">
        <v>9</v>
      </c>
      <c r="X30" s="251" t="s">
        <v>787</v>
      </c>
      <c r="Y30" s="252" t="s">
        <v>787</v>
      </c>
    </row>
    <row r="31" spans="1:25" ht="18.75" customHeight="1">
      <c r="A31" s="280" t="s">
        <v>271</v>
      </c>
      <c r="B31" s="281"/>
      <c r="C31" s="223" t="s">
        <v>261</v>
      </c>
      <c r="D31" s="251">
        <v>490</v>
      </c>
      <c r="E31" s="251" t="s">
        <v>787</v>
      </c>
      <c r="F31" s="251" t="s">
        <v>787</v>
      </c>
      <c r="G31" s="251" t="s">
        <v>787</v>
      </c>
      <c r="H31" s="251" t="s">
        <v>787</v>
      </c>
      <c r="I31" s="251" t="s">
        <v>787</v>
      </c>
      <c r="J31" s="251">
        <v>15</v>
      </c>
      <c r="K31" s="251" t="s">
        <v>787</v>
      </c>
      <c r="L31" s="251" t="s">
        <v>787</v>
      </c>
      <c r="M31" s="251">
        <v>242</v>
      </c>
      <c r="N31" s="251">
        <v>189</v>
      </c>
      <c r="O31" s="251">
        <v>4</v>
      </c>
      <c r="P31" s="251" t="s">
        <v>787</v>
      </c>
      <c r="Q31" s="251" t="s">
        <v>787</v>
      </c>
      <c r="R31" s="251">
        <v>40</v>
      </c>
      <c r="S31" s="251" t="s">
        <v>787</v>
      </c>
      <c r="T31" s="251" t="s">
        <v>787</v>
      </c>
      <c r="U31" s="251" t="s">
        <v>787</v>
      </c>
      <c r="V31" s="251" t="s">
        <v>787</v>
      </c>
      <c r="W31" s="251" t="s">
        <v>787</v>
      </c>
      <c r="X31" s="251" t="s">
        <v>787</v>
      </c>
      <c r="Y31" s="252" t="s">
        <v>787</v>
      </c>
    </row>
    <row r="32" spans="1:25" ht="18.75" customHeight="1">
      <c r="A32" s="282"/>
      <c r="B32" s="283"/>
      <c r="C32" s="223" t="s">
        <v>2</v>
      </c>
      <c r="D32" s="251">
        <v>4</v>
      </c>
      <c r="E32" s="251" t="s">
        <v>787</v>
      </c>
      <c r="F32" s="251" t="s">
        <v>787</v>
      </c>
      <c r="G32" s="251" t="s">
        <v>787</v>
      </c>
      <c r="H32" s="251" t="s">
        <v>787</v>
      </c>
      <c r="I32" s="251" t="s">
        <v>787</v>
      </c>
      <c r="J32" s="251" t="s">
        <v>787</v>
      </c>
      <c r="K32" s="251" t="s">
        <v>787</v>
      </c>
      <c r="L32" s="251" t="s">
        <v>787</v>
      </c>
      <c r="M32" s="251">
        <v>4</v>
      </c>
      <c r="N32" s="251" t="s">
        <v>787</v>
      </c>
      <c r="O32" s="251" t="s">
        <v>787</v>
      </c>
      <c r="P32" s="251" t="s">
        <v>787</v>
      </c>
      <c r="Q32" s="251" t="s">
        <v>787</v>
      </c>
      <c r="R32" s="251" t="s">
        <v>787</v>
      </c>
      <c r="S32" s="251" t="s">
        <v>787</v>
      </c>
      <c r="T32" s="251" t="s">
        <v>787</v>
      </c>
      <c r="U32" s="251" t="s">
        <v>787</v>
      </c>
      <c r="V32" s="251" t="s">
        <v>787</v>
      </c>
      <c r="W32" s="251" t="s">
        <v>787</v>
      </c>
      <c r="X32" s="251" t="s">
        <v>787</v>
      </c>
      <c r="Y32" s="252" t="s">
        <v>787</v>
      </c>
    </row>
    <row r="33" spans="1:25" ht="16.5" customHeight="1">
      <c r="A33" s="222"/>
      <c r="B33" s="222"/>
      <c r="C33" s="228"/>
      <c r="D33" s="41"/>
      <c r="E33" s="229"/>
      <c r="F33" s="229"/>
      <c r="G33" s="229"/>
      <c r="H33" s="229"/>
      <c r="I33" s="229"/>
      <c r="J33" s="229"/>
      <c r="K33" s="229"/>
      <c r="L33" s="229"/>
      <c r="M33" s="229"/>
      <c r="N33" s="229"/>
      <c r="O33" s="229"/>
      <c r="P33" s="229"/>
      <c r="Q33" s="229"/>
      <c r="R33" s="229"/>
      <c r="S33" s="229"/>
      <c r="T33" s="230"/>
      <c r="U33" s="230"/>
      <c r="V33" s="230"/>
      <c r="W33" s="230"/>
      <c r="X33" s="230"/>
      <c r="Y33" s="230"/>
    </row>
    <row r="34" spans="1:25" s="145" customFormat="1" ht="18" customHeight="1">
      <c r="A34" s="284" t="s">
        <v>250</v>
      </c>
      <c r="B34" s="284"/>
      <c r="C34" s="56"/>
      <c r="D34" s="169"/>
      <c r="E34" s="170"/>
      <c r="F34" s="170"/>
      <c r="G34" s="170"/>
      <c r="H34" s="170"/>
      <c r="I34" s="170"/>
      <c r="J34" s="170"/>
      <c r="K34" s="170"/>
      <c r="L34" s="170"/>
      <c r="M34" s="170"/>
      <c r="N34" s="170"/>
      <c r="O34" s="170"/>
      <c r="P34" s="170"/>
      <c r="Q34" s="170"/>
      <c r="R34" s="170"/>
      <c r="S34" s="170"/>
      <c r="T34" s="261" t="s">
        <v>90</v>
      </c>
      <c r="U34" s="261"/>
      <c r="V34" s="261" t="s">
        <v>592</v>
      </c>
      <c r="W34" s="261"/>
      <c r="X34" s="261"/>
      <c r="Y34" s="261"/>
    </row>
    <row r="35" spans="1:25" s="145" customFormat="1" ht="18" customHeight="1">
      <c r="A35" s="284" t="s">
        <v>475</v>
      </c>
      <c r="B35" s="284"/>
      <c r="C35" s="146" t="s">
        <v>1018</v>
      </c>
      <c r="D35" s="171"/>
      <c r="E35" s="171"/>
      <c r="F35" s="171"/>
      <c r="G35" s="172"/>
      <c r="H35" s="172"/>
      <c r="I35" s="172"/>
      <c r="J35" s="172"/>
      <c r="K35" s="172"/>
      <c r="L35" s="172"/>
      <c r="M35" s="172"/>
      <c r="N35" s="172"/>
      <c r="O35" s="172"/>
      <c r="P35" s="172"/>
      <c r="Q35" s="173"/>
      <c r="R35" s="173"/>
      <c r="S35" s="172"/>
      <c r="T35" s="261" t="s">
        <v>283</v>
      </c>
      <c r="U35" s="261"/>
      <c r="V35" s="262" t="s">
        <v>700</v>
      </c>
      <c r="W35" s="263"/>
      <c r="X35" s="263"/>
      <c r="Y35" s="263"/>
    </row>
    <row r="36" spans="1:25" s="231" customFormat="1" ht="27" customHeight="1">
      <c r="A36" s="285" t="s">
        <v>320</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row>
    <row r="37" spans="1:25" ht="21.75" customHeight="1">
      <c r="A37" s="265" t="s">
        <v>1034</v>
      </c>
      <c r="B37" s="265"/>
      <c r="C37" s="265"/>
      <c r="D37" s="265"/>
      <c r="E37" s="265"/>
      <c r="F37" s="265"/>
      <c r="G37" s="265"/>
      <c r="H37" s="265"/>
      <c r="I37" s="265"/>
      <c r="J37" s="265"/>
      <c r="K37" s="265"/>
      <c r="L37" s="265"/>
      <c r="M37" s="265"/>
      <c r="N37" s="265"/>
      <c r="O37" s="265"/>
      <c r="P37" s="265"/>
      <c r="Q37" s="265"/>
      <c r="R37" s="265"/>
      <c r="S37" s="265"/>
      <c r="T37" s="265"/>
      <c r="U37" s="265"/>
      <c r="V37" s="265"/>
      <c r="W37" s="265"/>
      <c r="X37" s="286" t="s">
        <v>286</v>
      </c>
      <c r="Y37" s="286"/>
    </row>
    <row r="38" spans="1:25" ht="142.5" customHeight="1">
      <c r="A38" s="267" t="s">
        <v>253</v>
      </c>
      <c r="B38" s="267"/>
      <c r="C38" s="268"/>
      <c r="D38" s="269" t="s">
        <v>254</v>
      </c>
      <c r="E38" s="269" t="s">
        <v>91</v>
      </c>
      <c r="F38" s="269" t="s">
        <v>92</v>
      </c>
      <c r="G38" s="269" t="s">
        <v>93</v>
      </c>
      <c r="H38" s="269" t="s">
        <v>94</v>
      </c>
      <c r="I38" s="269" t="s">
        <v>95</v>
      </c>
      <c r="J38" s="269" t="s">
        <v>96</v>
      </c>
      <c r="K38" s="269" t="s">
        <v>97</v>
      </c>
      <c r="L38" s="269" t="s">
        <v>98</v>
      </c>
      <c r="M38" s="269" t="s">
        <v>288</v>
      </c>
      <c r="N38" s="269" t="s">
        <v>99</v>
      </c>
      <c r="O38" s="269" t="s">
        <v>100</v>
      </c>
      <c r="P38" s="269" t="s">
        <v>101</v>
      </c>
      <c r="Q38" s="269" t="s">
        <v>102</v>
      </c>
      <c r="R38" s="269" t="s">
        <v>289</v>
      </c>
      <c r="S38" s="269" t="s">
        <v>290</v>
      </c>
      <c r="T38" s="269" t="s">
        <v>291</v>
      </c>
      <c r="U38" s="269" t="s">
        <v>292</v>
      </c>
      <c r="V38" s="269" t="s">
        <v>293</v>
      </c>
      <c r="W38" s="269" t="s">
        <v>294</v>
      </c>
      <c r="X38" s="269" t="s">
        <v>255</v>
      </c>
      <c r="Y38" s="271" t="s">
        <v>103</v>
      </c>
    </row>
    <row r="39" spans="1:25" ht="27.75" customHeight="1">
      <c r="A39" s="287" t="s">
        <v>256</v>
      </c>
      <c r="B39" s="288"/>
      <c r="C39" s="289"/>
      <c r="D39" s="270"/>
      <c r="E39" s="270"/>
      <c r="F39" s="270"/>
      <c r="G39" s="270"/>
      <c r="H39" s="270"/>
      <c r="I39" s="270"/>
      <c r="J39" s="270"/>
      <c r="K39" s="270"/>
      <c r="L39" s="270"/>
      <c r="M39" s="270"/>
      <c r="N39" s="270"/>
      <c r="O39" s="270"/>
      <c r="P39" s="270"/>
      <c r="Q39" s="270"/>
      <c r="R39" s="270"/>
      <c r="S39" s="270"/>
      <c r="T39" s="270"/>
      <c r="U39" s="270"/>
      <c r="V39" s="270"/>
      <c r="W39" s="270"/>
      <c r="X39" s="270"/>
      <c r="Y39" s="272"/>
    </row>
    <row r="40" spans="1:25" ht="18.75" customHeight="1">
      <c r="A40" s="280" t="s">
        <v>272</v>
      </c>
      <c r="B40" s="281"/>
      <c r="C40" s="223" t="s">
        <v>261</v>
      </c>
      <c r="D40" s="253">
        <v>44</v>
      </c>
      <c r="E40" s="254" t="s">
        <v>787</v>
      </c>
      <c r="F40" s="254" t="s">
        <v>787</v>
      </c>
      <c r="G40" s="254" t="s">
        <v>787</v>
      </c>
      <c r="H40" s="254">
        <v>1</v>
      </c>
      <c r="I40" s="254" t="s">
        <v>787</v>
      </c>
      <c r="J40" s="254">
        <v>1</v>
      </c>
      <c r="K40" s="254" t="s">
        <v>787</v>
      </c>
      <c r="L40" s="254" t="s">
        <v>787</v>
      </c>
      <c r="M40" s="254" t="s">
        <v>787</v>
      </c>
      <c r="N40" s="254">
        <v>39</v>
      </c>
      <c r="O40" s="254">
        <v>3</v>
      </c>
      <c r="P40" s="254" t="s">
        <v>787</v>
      </c>
      <c r="Q40" s="254" t="s">
        <v>787</v>
      </c>
      <c r="R40" s="254" t="s">
        <v>787</v>
      </c>
      <c r="S40" s="254" t="s">
        <v>787</v>
      </c>
      <c r="T40" s="254" t="s">
        <v>787</v>
      </c>
      <c r="U40" s="254" t="s">
        <v>787</v>
      </c>
      <c r="V40" s="254" t="s">
        <v>787</v>
      </c>
      <c r="W40" s="254" t="s">
        <v>787</v>
      </c>
      <c r="X40" s="254" t="s">
        <v>787</v>
      </c>
      <c r="Y40" s="255" t="s">
        <v>787</v>
      </c>
    </row>
    <row r="41" spans="1:25" ht="18.75" customHeight="1">
      <c r="A41" s="282"/>
      <c r="B41" s="283"/>
      <c r="C41" s="223" t="s">
        <v>2</v>
      </c>
      <c r="D41" s="254" t="s">
        <v>787</v>
      </c>
      <c r="E41" s="254" t="s">
        <v>787</v>
      </c>
      <c r="F41" s="254" t="s">
        <v>787</v>
      </c>
      <c r="G41" s="254" t="s">
        <v>787</v>
      </c>
      <c r="H41" s="254" t="s">
        <v>787</v>
      </c>
      <c r="I41" s="254" t="s">
        <v>787</v>
      </c>
      <c r="J41" s="254" t="s">
        <v>787</v>
      </c>
      <c r="K41" s="254" t="s">
        <v>787</v>
      </c>
      <c r="L41" s="254" t="s">
        <v>787</v>
      </c>
      <c r="M41" s="254" t="s">
        <v>787</v>
      </c>
      <c r="N41" s="254" t="s">
        <v>787</v>
      </c>
      <c r="O41" s="254" t="s">
        <v>787</v>
      </c>
      <c r="P41" s="254" t="s">
        <v>787</v>
      </c>
      <c r="Q41" s="254" t="s">
        <v>787</v>
      </c>
      <c r="R41" s="254" t="s">
        <v>787</v>
      </c>
      <c r="S41" s="254" t="s">
        <v>787</v>
      </c>
      <c r="T41" s="254" t="s">
        <v>787</v>
      </c>
      <c r="U41" s="254" t="s">
        <v>787</v>
      </c>
      <c r="V41" s="254" t="s">
        <v>787</v>
      </c>
      <c r="W41" s="254" t="s">
        <v>787</v>
      </c>
      <c r="X41" s="254" t="s">
        <v>787</v>
      </c>
      <c r="Y41" s="255" t="s">
        <v>787</v>
      </c>
    </row>
    <row r="42" spans="1:25" ht="18.75" customHeight="1">
      <c r="A42" s="280" t="s">
        <v>273</v>
      </c>
      <c r="B42" s="281"/>
      <c r="C42" s="223" t="s">
        <v>261</v>
      </c>
      <c r="D42" s="253">
        <v>24</v>
      </c>
      <c r="E42" s="254" t="s">
        <v>787</v>
      </c>
      <c r="F42" s="254" t="s">
        <v>787</v>
      </c>
      <c r="G42" s="254" t="s">
        <v>787</v>
      </c>
      <c r="H42" s="254" t="s">
        <v>787</v>
      </c>
      <c r="I42" s="254" t="s">
        <v>787</v>
      </c>
      <c r="J42" s="254" t="s">
        <v>787</v>
      </c>
      <c r="K42" s="254">
        <v>1</v>
      </c>
      <c r="L42" s="254" t="s">
        <v>787</v>
      </c>
      <c r="M42" s="254" t="s">
        <v>787</v>
      </c>
      <c r="N42" s="254" t="s">
        <v>787</v>
      </c>
      <c r="O42" s="254" t="s">
        <v>787</v>
      </c>
      <c r="P42" s="254" t="s">
        <v>787</v>
      </c>
      <c r="Q42" s="254" t="s">
        <v>787</v>
      </c>
      <c r="R42" s="254" t="s">
        <v>787</v>
      </c>
      <c r="S42" s="254" t="s">
        <v>787</v>
      </c>
      <c r="T42" s="254">
        <v>23</v>
      </c>
      <c r="U42" s="254" t="s">
        <v>787</v>
      </c>
      <c r="V42" s="254" t="s">
        <v>787</v>
      </c>
      <c r="W42" s="254" t="s">
        <v>787</v>
      </c>
      <c r="X42" s="254" t="s">
        <v>787</v>
      </c>
      <c r="Y42" s="255" t="s">
        <v>787</v>
      </c>
    </row>
    <row r="43" spans="1:25" ht="18.75" customHeight="1">
      <c r="A43" s="282"/>
      <c r="B43" s="283"/>
      <c r="C43" s="226" t="s">
        <v>2</v>
      </c>
      <c r="D43" s="254" t="s">
        <v>787</v>
      </c>
      <c r="E43" s="256" t="s">
        <v>787</v>
      </c>
      <c r="F43" s="256" t="s">
        <v>787</v>
      </c>
      <c r="G43" s="256" t="s">
        <v>787</v>
      </c>
      <c r="H43" s="256" t="s">
        <v>787</v>
      </c>
      <c r="I43" s="256" t="s">
        <v>787</v>
      </c>
      <c r="J43" s="256" t="s">
        <v>787</v>
      </c>
      <c r="K43" s="256" t="s">
        <v>787</v>
      </c>
      <c r="L43" s="256" t="s">
        <v>787</v>
      </c>
      <c r="M43" s="256" t="s">
        <v>787</v>
      </c>
      <c r="N43" s="256" t="s">
        <v>787</v>
      </c>
      <c r="O43" s="256" t="s">
        <v>787</v>
      </c>
      <c r="P43" s="256" t="s">
        <v>787</v>
      </c>
      <c r="Q43" s="256" t="s">
        <v>787</v>
      </c>
      <c r="R43" s="256" t="s">
        <v>787</v>
      </c>
      <c r="S43" s="256" t="s">
        <v>787</v>
      </c>
      <c r="T43" s="256" t="s">
        <v>787</v>
      </c>
      <c r="U43" s="256" t="s">
        <v>787</v>
      </c>
      <c r="V43" s="256" t="s">
        <v>787</v>
      </c>
      <c r="W43" s="256" t="s">
        <v>787</v>
      </c>
      <c r="X43" s="256" t="s">
        <v>787</v>
      </c>
      <c r="Y43" s="257" t="s">
        <v>787</v>
      </c>
    </row>
    <row r="44" spans="1:25" ht="18.75" customHeight="1">
      <c r="A44" s="280" t="s">
        <v>525</v>
      </c>
      <c r="B44" s="281"/>
      <c r="C44" s="223" t="s">
        <v>261</v>
      </c>
      <c r="D44" s="253">
        <v>1249</v>
      </c>
      <c r="E44" s="254">
        <v>53</v>
      </c>
      <c r="F44" s="254">
        <v>46</v>
      </c>
      <c r="G44" s="254" t="s">
        <v>787</v>
      </c>
      <c r="H44" s="254">
        <v>223</v>
      </c>
      <c r="I44" s="254">
        <v>694</v>
      </c>
      <c r="J44" s="254">
        <v>121</v>
      </c>
      <c r="K44" s="254" t="s">
        <v>787</v>
      </c>
      <c r="L44" s="254" t="s">
        <v>787</v>
      </c>
      <c r="M44" s="254">
        <v>21</v>
      </c>
      <c r="N44" s="254">
        <v>66</v>
      </c>
      <c r="O44" s="254" t="s">
        <v>787</v>
      </c>
      <c r="P44" s="254">
        <v>2</v>
      </c>
      <c r="Q44" s="254" t="s">
        <v>787</v>
      </c>
      <c r="R44" s="254">
        <v>20</v>
      </c>
      <c r="S44" s="254" t="s">
        <v>787</v>
      </c>
      <c r="T44" s="254" t="s">
        <v>787</v>
      </c>
      <c r="U44" s="254">
        <v>3</v>
      </c>
      <c r="V44" s="254" t="s">
        <v>787</v>
      </c>
      <c r="W44" s="254" t="s">
        <v>787</v>
      </c>
      <c r="X44" s="254" t="s">
        <v>787</v>
      </c>
      <c r="Y44" s="255" t="s">
        <v>787</v>
      </c>
    </row>
    <row r="45" spans="1:25" ht="18.75" customHeight="1">
      <c r="A45" s="282"/>
      <c r="B45" s="283"/>
      <c r="C45" s="223" t="s">
        <v>2</v>
      </c>
      <c r="D45" s="253">
        <v>10</v>
      </c>
      <c r="E45" s="254" t="s">
        <v>787</v>
      </c>
      <c r="F45" s="254" t="s">
        <v>787</v>
      </c>
      <c r="G45" s="254" t="s">
        <v>787</v>
      </c>
      <c r="H45" s="254">
        <v>7</v>
      </c>
      <c r="I45" s="254">
        <v>2</v>
      </c>
      <c r="J45" s="254">
        <v>1</v>
      </c>
      <c r="K45" s="254" t="s">
        <v>787</v>
      </c>
      <c r="L45" s="254" t="s">
        <v>787</v>
      </c>
      <c r="M45" s="254" t="s">
        <v>787</v>
      </c>
      <c r="N45" s="254" t="s">
        <v>787</v>
      </c>
      <c r="O45" s="254" t="s">
        <v>787</v>
      </c>
      <c r="P45" s="254" t="s">
        <v>787</v>
      </c>
      <c r="Q45" s="254" t="s">
        <v>787</v>
      </c>
      <c r="R45" s="254" t="s">
        <v>787</v>
      </c>
      <c r="S45" s="254" t="s">
        <v>787</v>
      </c>
      <c r="T45" s="254" t="s">
        <v>787</v>
      </c>
      <c r="U45" s="254" t="s">
        <v>787</v>
      </c>
      <c r="V45" s="254" t="s">
        <v>787</v>
      </c>
      <c r="W45" s="254" t="s">
        <v>787</v>
      </c>
      <c r="X45" s="254" t="s">
        <v>787</v>
      </c>
      <c r="Y45" s="255" t="s">
        <v>787</v>
      </c>
    </row>
    <row r="46" spans="1:25" ht="18.75" customHeight="1">
      <c r="A46" s="280" t="s">
        <v>275</v>
      </c>
      <c r="B46" s="281"/>
      <c r="C46" s="223" t="s">
        <v>261</v>
      </c>
      <c r="D46" s="254" t="s">
        <v>787</v>
      </c>
      <c r="E46" s="254" t="s">
        <v>787</v>
      </c>
      <c r="F46" s="254" t="s">
        <v>787</v>
      </c>
      <c r="G46" s="254" t="s">
        <v>787</v>
      </c>
      <c r="H46" s="254" t="s">
        <v>787</v>
      </c>
      <c r="I46" s="254" t="s">
        <v>787</v>
      </c>
      <c r="J46" s="254" t="s">
        <v>787</v>
      </c>
      <c r="K46" s="254" t="s">
        <v>787</v>
      </c>
      <c r="L46" s="254" t="s">
        <v>787</v>
      </c>
      <c r="M46" s="254" t="s">
        <v>787</v>
      </c>
      <c r="N46" s="254" t="s">
        <v>787</v>
      </c>
      <c r="O46" s="254" t="s">
        <v>787</v>
      </c>
      <c r="P46" s="254" t="s">
        <v>787</v>
      </c>
      <c r="Q46" s="254" t="s">
        <v>787</v>
      </c>
      <c r="R46" s="254" t="s">
        <v>787</v>
      </c>
      <c r="S46" s="254" t="s">
        <v>787</v>
      </c>
      <c r="T46" s="254" t="s">
        <v>787</v>
      </c>
      <c r="U46" s="254" t="s">
        <v>787</v>
      </c>
      <c r="V46" s="254" t="s">
        <v>787</v>
      </c>
      <c r="W46" s="254" t="s">
        <v>787</v>
      </c>
      <c r="X46" s="254" t="s">
        <v>787</v>
      </c>
      <c r="Y46" s="255" t="s">
        <v>787</v>
      </c>
    </row>
    <row r="47" spans="1:25" ht="18.75" customHeight="1">
      <c r="A47" s="282"/>
      <c r="B47" s="283"/>
      <c r="C47" s="223" t="s">
        <v>2</v>
      </c>
      <c r="D47" s="254" t="s">
        <v>787</v>
      </c>
      <c r="E47" s="254" t="s">
        <v>787</v>
      </c>
      <c r="F47" s="254" t="s">
        <v>787</v>
      </c>
      <c r="G47" s="254" t="s">
        <v>787</v>
      </c>
      <c r="H47" s="254" t="s">
        <v>787</v>
      </c>
      <c r="I47" s="254" t="s">
        <v>787</v>
      </c>
      <c r="J47" s="254" t="s">
        <v>787</v>
      </c>
      <c r="K47" s="254" t="s">
        <v>787</v>
      </c>
      <c r="L47" s="254" t="s">
        <v>787</v>
      </c>
      <c r="M47" s="254" t="s">
        <v>787</v>
      </c>
      <c r="N47" s="254" t="s">
        <v>787</v>
      </c>
      <c r="O47" s="254" t="s">
        <v>787</v>
      </c>
      <c r="P47" s="254" t="s">
        <v>787</v>
      </c>
      <c r="Q47" s="254" t="s">
        <v>787</v>
      </c>
      <c r="R47" s="254" t="s">
        <v>787</v>
      </c>
      <c r="S47" s="254" t="s">
        <v>787</v>
      </c>
      <c r="T47" s="254" t="s">
        <v>787</v>
      </c>
      <c r="U47" s="254" t="s">
        <v>787</v>
      </c>
      <c r="V47" s="254" t="s">
        <v>787</v>
      </c>
      <c r="W47" s="254" t="s">
        <v>787</v>
      </c>
      <c r="X47" s="254" t="s">
        <v>787</v>
      </c>
      <c r="Y47" s="255" t="s">
        <v>787</v>
      </c>
    </row>
    <row r="48" spans="1:25" ht="18.75" customHeight="1">
      <c r="A48" s="280" t="s">
        <v>255</v>
      </c>
      <c r="B48" s="281"/>
      <c r="C48" s="223" t="s">
        <v>261</v>
      </c>
      <c r="D48" s="253">
        <v>211</v>
      </c>
      <c r="E48" s="254" t="s">
        <v>787</v>
      </c>
      <c r="F48" s="254" t="s">
        <v>787</v>
      </c>
      <c r="G48" s="254" t="s">
        <v>787</v>
      </c>
      <c r="H48" s="254" t="s">
        <v>787</v>
      </c>
      <c r="I48" s="254" t="s">
        <v>787</v>
      </c>
      <c r="J48" s="254" t="s">
        <v>787</v>
      </c>
      <c r="K48" s="254" t="s">
        <v>787</v>
      </c>
      <c r="L48" s="254" t="s">
        <v>787</v>
      </c>
      <c r="M48" s="254" t="s">
        <v>787</v>
      </c>
      <c r="N48" s="254" t="s">
        <v>787</v>
      </c>
      <c r="O48" s="254" t="s">
        <v>787</v>
      </c>
      <c r="P48" s="254" t="s">
        <v>787</v>
      </c>
      <c r="Q48" s="254" t="s">
        <v>787</v>
      </c>
      <c r="R48" s="254" t="s">
        <v>787</v>
      </c>
      <c r="S48" s="254" t="s">
        <v>787</v>
      </c>
      <c r="T48" s="254" t="s">
        <v>787</v>
      </c>
      <c r="U48" s="254" t="s">
        <v>787</v>
      </c>
      <c r="V48" s="254" t="s">
        <v>787</v>
      </c>
      <c r="W48" s="254" t="s">
        <v>787</v>
      </c>
      <c r="X48" s="254">
        <v>211</v>
      </c>
      <c r="Y48" s="255" t="s">
        <v>787</v>
      </c>
    </row>
    <row r="49" spans="1:25" ht="18.75" customHeight="1">
      <c r="A49" s="282"/>
      <c r="B49" s="283"/>
      <c r="C49" s="223" t="s">
        <v>2</v>
      </c>
      <c r="D49" s="253">
        <v>7</v>
      </c>
      <c r="E49" s="254" t="s">
        <v>787</v>
      </c>
      <c r="F49" s="254" t="s">
        <v>787</v>
      </c>
      <c r="G49" s="254" t="s">
        <v>787</v>
      </c>
      <c r="H49" s="254" t="s">
        <v>787</v>
      </c>
      <c r="I49" s="254" t="s">
        <v>787</v>
      </c>
      <c r="J49" s="254" t="s">
        <v>787</v>
      </c>
      <c r="K49" s="254" t="s">
        <v>787</v>
      </c>
      <c r="L49" s="254" t="s">
        <v>787</v>
      </c>
      <c r="M49" s="254" t="s">
        <v>787</v>
      </c>
      <c r="N49" s="254" t="s">
        <v>787</v>
      </c>
      <c r="O49" s="254" t="s">
        <v>787</v>
      </c>
      <c r="P49" s="254" t="s">
        <v>787</v>
      </c>
      <c r="Q49" s="254" t="s">
        <v>787</v>
      </c>
      <c r="R49" s="254" t="s">
        <v>787</v>
      </c>
      <c r="S49" s="254" t="s">
        <v>787</v>
      </c>
      <c r="T49" s="254" t="s">
        <v>787</v>
      </c>
      <c r="U49" s="254" t="s">
        <v>787</v>
      </c>
      <c r="V49" s="254" t="s">
        <v>787</v>
      </c>
      <c r="W49" s="254" t="s">
        <v>787</v>
      </c>
      <c r="X49" s="254">
        <v>7</v>
      </c>
      <c r="Y49" s="255" t="s">
        <v>787</v>
      </c>
    </row>
    <row r="50" spans="1:25" ht="18.75" customHeight="1">
      <c r="A50" s="280" t="s">
        <v>276</v>
      </c>
      <c r="B50" s="281"/>
      <c r="C50" s="223" t="s">
        <v>261</v>
      </c>
      <c r="D50" s="250">
        <v>266</v>
      </c>
      <c r="E50" s="254" t="s">
        <v>787</v>
      </c>
      <c r="F50" s="254" t="s">
        <v>787</v>
      </c>
      <c r="G50" s="254" t="s">
        <v>787</v>
      </c>
      <c r="H50" s="254">
        <v>15</v>
      </c>
      <c r="I50" s="254">
        <v>28</v>
      </c>
      <c r="J50" s="254">
        <v>2</v>
      </c>
      <c r="K50" s="254">
        <v>13</v>
      </c>
      <c r="L50" s="254" t="s">
        <v>787</v>
      </c>
      <c r="M50" s="254" t="s">
        <v>787</v>
      </c>
      <c r="N50" s="254" t="s">
        <v>787</v>
      </c>
      <c r="O50" s="254">
        <v>31</v>
      </c>
      <c r="P50" s="254" t="s">
        <v>787</v>
      </c>
      <c r="Q50" s="254" t="s">
        <v>787</v>
      </c>
      <c r="R50" s="254">
        <v>1</v>
      </c>
      <c r="S50" s="254">
        <v>146</v>
      </c>
      <c r="T50" s="254">
        <v>30</v>
      </c>
      <c r="U50" s="254" t="s">
        <v>787</v>
      </c>
      <c r="V50" s="254" t="s">
        <v>787</v>
      </c>
      <c r="W50" s="254" t="s">
        <v>787</v>
      </c>
      <c r="X50" s="254" t="s">
        <v>787</v>
      </c>
      <c r="Y50" s="255" t="s">
        <v>787</v>
      </c>
    </row>
    <row r="51" spans="1:25" ht="18.75" customHeight="1">
      <c r="A51" s="282"/>
      <c r="B51" s="283"/>
      <c r="C51" s="223" t="s">
        <v>2</v>
      </c>
      <c r="D51" s="253">
        <v>1</v>
      </c>
      <c r="E51" s="254" t="s">
        <v>787</v>
      </c>
      <c r="F51" s="254" t="s">
        <v>787</v>
      </c>
      <c r="G51" s="254" t="s">
        <v>787</v>
      </c>
      <c r="H51" s="254" t="s">
        <v>787</v>
      </c>
      <c r="I51" s="254" t="s">
        <v>787</v>
      </c>
      <c r="J51" s="254" t="s">
        <v>787</v>
      </c>
      <c r="K51" s="254" t="s">
        <v>787</v>
      </c>
      <c r="L51" s="254" t="s">
        <v>787</v>
      </c>
      <c r="M51" s="254" t="s">
        <v>787</v>
      </c>
      <c r="N51" s="254" t="s">
        <v>787</v>
      </c>
      <c r="O51" s="254" t="s">
        <v>787</v>
      </c>
      <c r="P51" s="254" t="s">
        <v>787</v>
      </c>
      <c r="Q51" s="254" t="s">
        <v>787</v>
      </c>
      <c r="R51" s="254" t="s">
        <v>787</v>
      </c>
      <c r="S51" s="254">
        <v>1</v>
      </c>
      <c r="T51" s="254" t="s">
        <v>787</v>
      </c>
      <c r="U51" s="254" t="s">
        <v>787</v>
      </c>
      <c r="V51" s="254" t="s">
        <v>787</v>
      </c>
      <c r="W51" s="254" t="s">
        <v>787</v>
      </c>
      <c r="X51" s="254" t="s">
        <v>787</v>
      </c>
      <c r="Y51" s="255" t="s">
        <v>787</v>
      </c>
    </row>
    <row r="52" spans="1:25" ht="18.75" customHeight="1">
      <c r="A52" s="280" t="s">
        <v>277</v>
      </c>
      <c r="B52" s="281"/>
      <c r="C52" s="223" t="s">
        <v>261</v>
      </c>
      <c r="D52" s="253">
        <v>6492</v>
      </c>
      <c r="E52" s="254">
        <v>114</v>
      </c>
      <c r="F52" s="254">
        <v>39</v>
      </c>
      <c r="G52" s="254">
        <v>6</v>
      </c>
      <c r="H52" s="254">
        <v>342</v>
      </c>
      <c r="I52" s="254">
        <v>3498</v>
      </c>
      <c r="J52" s="254">
        <v>1134</v>
      </c>
      <c r="K52" s="254">
        <v>27</v>
      </c>
      <c r="L52" s="254">
        <v>102</v>
      </c>
      <c r="M52" s="254">
        <v>513</v>
      </c>
      <c r="N52" s="254">
        <v>60</v>
      </c>
      <c r="O52" s="254">
        <v>27</v>
      </c>
      <c r="P52" s="254" t="s">
        <v>787</v>
      </c>
      <c r="Q52" s="254" t="s">
        <v>787</v>
      </c>
      <c r="R52" s="254">
        <v>552</v>
      </c>
      <c r="S52" s="254">
        <v>3</v>
      </c>
      <c r="T52" s="254" t="s">
        <v>787</v>
      </c>
      <c r="U52" s="254">
        <v>66</v>
      </c>
      <c r="V52" s="254" t="s">
        <v>787</v>
      </c>
      <c r="W52" s="254" t="s">
        <v>787</v>
      </c>
      <c r="X52" s="254" t="s">
        <v>787</v>
      </c>
      <c r="Y52" s="255">
        <v>9</v>
      </c>
    </row>
    <row r="53" spans="1:25" ht="18.75" customHeight="1">
      <c r="A53" s="282"/>
      <c r="B53" s="283"/>
      <c r="C53" s="223" t="s">
        <v>2</v>
      </c>
      <c r="D53" s="254" t="s">
        <v>787</v>
      </c>
      <c r="E53" s="254" t="s">
        <v>787</v>
      </c>
      <c r="F53" s="254" t="s">
        <v>787</v>
      </c>
      <c r="G53" s="254" t="s">
        <v>787</v>
      </c>
      <c r="H53" s="254" t="s">
        <v>787</v>
      </c>
      <c r="I53" s="254" t="s">
        <v>787</v>
      </c>
      <c r="J53" s="254" t="s">
        <v>787</v>
      </c>
      <c r="K53" s="254" t="s">
        <v>787</v>
      </c>
      <c r="L53" s="254" t="s">
        <v>787</v>
      </c>
      <c r="M53" s="254" t="s">
        <v>787</v>
      </c>
      <c r="N53" s="254" t="s">
        <v>787</v>
      </c>
      <c r="O53" s="254" t="s">
        <v>787</v>
      </c>
      <c r="P53" s="254" t="s">
        <v>787</v>
      </c>
      <c r="Q53" s="254" t="s">
        <v>787</v>
      </c>
      <c r="R53" s="254" t="s">
        <v>787</v>
      </c>
      <c r="S53" s="254" t="s">
        <v>787</v>
      </c>
      <c r="T53" s="254" t="s">
        <v>787</v>
      </c>
      <c r="U53" s="254" t="s">
        <v>787</v>
      </c>
      <c r="V53" s="254" t="s">
        <v>787</v>
      </c>
      <c r="W53" s="254" t="s">
        <v>787</v>
      </c>
      <c r="X53" s="254" t="s">
        <v>787</v>
      </c>
      <c r="Y53" s="255" t="s">
        <v>787</v>
      </c>
    </row>
    <row r="54" spans="1:25" ht="18.75" customHeight="1">
      <c r="A54" s="290" t="s">
        <v>1020</v>
      </c>
      <c r="B54" s="291"/>
      <c r="C54" s="223" t="s">
        <v>261</v>
      </c>
      <c r="D54" s="254" t="s">
        <v>787</v>
      </c>
      <c r="E54" s="254" t="s">
        <v>787</v>
      </c>
      <c r="F54" s="254" t="s">
        <v>787</v>
      </c>
      <c r="G54" s="254" t="s">
        <v>787</v>
      </c>
      <c r="H54" s="254" t="s">
        <v>787</v>
      </c>
      <c r="I54" s="254" t="s">
        <v>787</v>
      </c>
      <c r="J54" s="254" t="s">
        <v>787</v>
      </c>
      <c r="K54" s="254" t="s">
        <v>787</v>
      </c>
      <c r="L54" s="254" t="s">
        <v>787</v>
      </c>
      <c r="M54" s="254" t="s">
        <v>787</v>
      </c>
      <c r="N54" s="254" t="s">
        <v>787</v>
      </c>
      <c r="O54" s="254" t="s">
        <v>787</v>
      </c>
      <c r="P54" s="254" t="s">
        <v>787</v>
      </c>
      <c r="Q54" s="254" t="s">
        <v>787</v>
      </c>
      <c r="R54" s="254" t="s">
        <v>787</v>
      </c>
      <c r="S54" s="254" t="s">
        <v>787</v>
      </c>
      <c r="T54" s="254" t="s">
        <v>787</v>
      </c>
      <c r="U54" s="254" t="s">
        <v>787</v>
      </c>
      <c r="V54" s="254" t="s">
        <v>787</v>
      </c>
      <c r="W54" s="254" t="s">
        <v>787</v>
      </c>
      <c r="X54" s="254" t="s">
        <v>787</v>
      </c>
      <c r="Y54" s="255" t="s">
        <v>787</v>
      </c>
    </row>
    <row r="55" spans="1:25" ht="18.75" customHeight="1">
      <c r="A55" s="292"/>
      <c r="B55" s="293"/>
      <c r="C55" s="223" t="s">
        <v>2</v>
      </c>
      <c r="D55" s="254" t="s">
        <v>787</v>
      </c>
      <c r="E55" s="254" t="s">
        <v>787</v>
      </c>
      <c r="F55" s="254" t="s">
        <v>787</v>
      </c>
      <c r="G55" s="254" t="s">
        <v>787</v>
      </c>
      <c r="H55" s="254" t="s">
        <v>787</v>
      </c>
      <c r="I55" s="254" t="s">
        <v>787</v>
      </c>
      <c r="J55" s="254" t="s">
        <v>787</v>
      </c>
      <c r="K55" s="254" t="s">
        <v>787</v>
      </c>
      <c r="L55" s="254" t="s">
        <v>787</v>
      </c>
      <c r="M55" s="254" t="s">
        <v>787</v>
      </c>
      <c r="N55" s="254" t="s">
        <v>787</v>
      </c>
      <c r="O55" s="254" t="s">
        <v>787</v>
      </c>
      <c r="P55" s="254" t="s">
        <v>787</v>
      </c>
      <c r="Q55" s="254" t="s">
        <v>787</v>
      </c>
      <c r="R55" s="254" t="s">
        <v>787</v>
      </c>
      <c r="S55" s="254" t="s">
        <v>787</v>
      </c>
      <c r="T55" s="254" t="s">
        <v>787</v>
      </c>
      <c r="U55" s="254" t="s">
        <v>787</v>
      </c>
      <c r="V55" s="254" t="s">
        <v>787</v>
      </c>
      <c r="W55" s="254" t="s">
        <v>787</v>
      </c>
      <c r="X55" s="254" t="s">
        <v>787</v>
      </c>
      <c r="Y55" s="255" t="s">
        <v>787</v>
      </c>
    </row>
    <row r="56" spans="1:25" ht="18.75" customHeight="1">
      <c r="A56" s="280" t="s">
        <v>279</v>
      </c>
      <c r="B56" s="281"/>
      <c r="C56" s="227" t="s">
        <v>261</v>
      </c>
      <c r="D56" s="253">
        <v>51646</v>
      </c>
      <c r="E56" s="254">
        <v>9</v>
      </c>
      <c r="F56" s="254">
        <v>22833</v>
      </c>
      <c r="G56" s="254">
        <v>28087</v>
      </c>
      <c r="H56" s="254" t="s">
        <v>787</v>
      </c>
      <c r="I56" s="254">
        <v>191</v>
      </c>
      <c r="J56" s="254">
        <v>281</v>
      </c>
      <c r="K56" s="254">
        <v>6</v>
      </c>
      <c r="L56" s="254">
        <v>50</v>
      </c>
      <c r="M56" s="254">
        <v>1</v>
      </c>
      <c r="N56" s="254">
        <v>57</v>
      </c>
      <c r="O56" s="254">
        <v>16</v>
      </c>
      <c r="P56" s="254" t="s">
        <v>787</v>
      </c>
      <c r="Q56" s="254" t="s">
        <v>787</v>
      </c>
      <c r="R56" s="254">
        <v>93</v>
      </c>
      <c r="S56" s="254" t="s">
        <v>787</v>
      </c>
      <c r="T56" s="254" t="s">
        <v>787</v>
      </c>
      <c r="U56" s="254" t="s">
        <v>787</v>
      </c>
      <c r="V56" s="254" t="s">
        <v>787</v>
      </c>
      <c r="W56" s="254" t="s">
        <v>787</v>
      </c>
      <c r="X56" s="254">
        <v>1</v>
      </c>
      <c r="Y56" s="255">
        <v>21</v>
      </c>
    </row>
    <row r="57" spans="1:25" ht="18.75" customHeight="1">
      <c r="A57" s="282"/>
      <c r="B57" s="283"/>
      <c r="C57" s="223" t="s">
        <v>2</v>
      </c>
      <c r="D57" s="253">
        <v>21</v>
      </c>
      <c r="E57" s="254" t="s">
        <v>787</v>
      </c>
      <c r="F57" s="254" t="s">
        <v>787</v>
      </c>
      <c r="G57" s="254" t="s">
        <v>787</v>
      </c>
      <c r="H57" s="254" t="s">
        <v>787</v>
      </c>
      <c r="I57" s="254">
        <v>3</v>
      </c>
      <c r="J57" s="254">
        <v>18</v>
      </c>
      <c r="K57" s="254" t="s">
        <v>787</v>
      </c>
      <c r="L57" s="254" t="s">
        <v>787</v>
      </c>
      <c r="M57" s="254" t="s">
        <v>787</v>
      </c>
      <c r="N57" s="254" t="s">
        <v>787</v>
      </c>
      <c r="O57" s="254" t="s">
        <v>787</v>
      </c>
      <c r="P57" s="254" t="s">
        <v>787</v>
      </c>
      <c r="Q57" s="254" t="s">
        <v>787</v>
      </c>
      <c r="R57" s="254" t="s">
        <v>787</v>
      </c>
      <c r="S57" s="254" t="s">
        <v>787</v>
      </c>
      <c r="T57" s="254" t="s">
        <v>787</v>
      </c>
      <c r="U57" s="254" t="s">
        <v>787</v>
      </c>
      <c r="V57" s="254" t="s">
        <v>787</v>
      </c>
      <c r="W57" s="254" t="s">
        <v>787</v>
      </c>
      <c r="X57" s="254" t="s">
        <v>787</v>
      </c>
      <c r="Y57" s="255" t="s">
        <v>787</v>
      </c>
    </row>
    <row r="58" spans="1:25" ht="18.75" customHeight="1">
      <c r="A58" s="280" t="s">
        <v>1021</v>
      </c>
      <c r="B58" s="281"/>
      <c r="C58" s="223" t="s">
        <v>104</v>
      </c>
      <c r="D58" s="253">
        <v>2006</v>
      </c>
      <c r="E58" s="254" t="s">
        <v>787</v>
      </c>
      <c r="F58" s="254" t="s">
        <v>787</v>
      </c>
      <c r="G58" s="254" t="s">
        <v>787</v>
      </c>
      <c r="H58" s="254" t="s">
        <v>787</v>
      </c>
      <c r="I58" s="254" t="s">
        <v>787</v>
      </c>
      <c r="J58" s="254" t="s">
        <v>787</v>
      </c>
      <c r="K58" s="254" t="s">
        <v>787</v>
      </c>
      <c r="L58" s="254" t="s">
        <v>787</v>
      </c>
      <c r="M58" s="254" t="s">
        <v>787</v>
      </c>
      <c r="N58" s="254" t="s">
        <v>787</v>
      </c>
      <c r="O58" s="254">
        <v>7</v>
      </c>
      <c r="P58" s="254" t="s">
        <v>787</v>
      </c>
      <c r="Q58" s="254" t="s">
        <v>787</v>
      </c>
      <c r="R58" s="254" t="s">
        <v>787</v>
      </c>
      <c r="S58" s="254">
        <v>1999</v>
      </c>
      <c r="T58" s="254" t="s">
        <v>787</v>
      </c>
      <c r="U58" s="254" t="s">
        <v>787</v>
      </c>
      <c r="V58" s="254" t="s">
        <v>787</v>
      </c>
      <c r="W58" s="254" t="s">
        <v>787</v>
      </c>
      <c r="X58" s="254" t="s">
        <v>787</v>
      </c>
      <c r="Y58" s="255" t="s">
        <v>787</v>
      </c>
    </row>
    <row r="59" spans="1:25" ht="18.75" customHeight="1">
      <c r="A59" s="282"/>
      <c r="B59" s="283"/>
      <c r="C59" s="223" t="s">
        <v>2</v>
      </c>
      <c r="D59" s="253">
        <v>56</v>
      </c>
      <c r="E59" s="254" t="s">
        <v>787</v>
      </c>
      <c r="F59" s="254" t="s">
        <v>787</v>
      </c>
      <c r="G59" s="254" t="s">
        <v>787</v>
      </c>
      <c r="H59" s="254" t="s">
        <v>787</v>
      </c>
      <c r="I59" s="254" t="s">
        <v>787</v>
      </c>
      <c r="J59" s="254" t="s">
        <v>787</v>
      </c>
      <c r="K59" s="254" t="s">
        <v>787</v>
      </c>
      <c r="L59" s="254" t="s">
        <v>787</v>
      </c>
      <c r="M59" s="254" t="s">
        <v>787</v>
      </c>
      <c r="N59" s="254" t="s">
        <v>787</v>
      </c>
      <c r="O59" s="254" t="s">
        <v>787</v>
      </c>
      <c r="P59" s="254" t="s">
        <v>787</v>
      </c>
      <c r="Q59" s="254" t="s">
        <v>787</v>
      </c>
      <c r="R59" s="254" t="s">
        <v>787</v>
      </c>
      <c r="S59" s="254">
        <v>56</v>
      </c>
      <c r="T59" s="254" t="s">
        <v>787</v>
      </c>
      <c r="U59" s="254" t="s">
        <v>787</v>
      </c>
      <c r="V59" s="254" t="s">
        <v>787</v>
      </c>
      <c r="W59" s="254" t="s">
        <v>787</v>
      </c>
      <c r="X59" s="254" t="s">
        <v>787</v>
      </c>
      <c r="Y59" s="255" t="s">
        <v>787</v>
      </c>
    </row>
    <row r="60" spans="1:25" ht="18.75" customHeight="1">
      <c r="A60" s="280" t="s">
        <v>281</v>
      </c>
      <c r="B60" s="281"/>
      <c r="C60" s="223" t="s">
        <v>261</v>
      </c>
      <c r="D60" s="253">
        <v>152</v>
      </c>
      <c r="E60" s="254" t="s">
        <v>787</v>
      </c>
      <c r="F60" s="254">
        <v>16</v>
      </c>
      <c r="G60" s="254">
        <v>16</v>
      </c>
      <c r="H60" s="254">
        <v>55</v>
      </c>
      <c r="I60" s="254" t="s">
        <v>787</v>
      </c>
      <c r="J60" s="254">
        <v>24</v>
      </c>
      <c r="K60" s="254" t="s">
        <v>787</v>
      </c>
      <c r="L60" s="254" t="s">
        <v>787</v>
      </c>
      <c r="M60" s="254">
        <v>41</v>
      </c>
      <c r="N60" s="254" t="s">
        <v>787</v>
      </c>
      <c r="O60" s="254" t="s">
        <v>787</v>
      </c>
      <c r="P60" s="254" t="s">
        <v>787</v>
      </c>
      <c r="Q60" s="254" t="s">
        <v>787</v>
      </c>
      <c r="R60" s="254" t="s">
        <v>787</v>
      </c>
      <c r="S60" s="254" t="s">
        <v>787</v>
      </c>
      <c r="T60" s="254" t="s">
        <v>787</v>
      </c>
      <c r="U60" s="254" t="s">
        <v>787</v>
      </c>
      <c r="V60" s="254" t="s">
        <v>787</v>
      </c>
      <c r="W60" s="254" t="s">
        <v>787</v>
      </c>
      <c r="X60" s="254" t="s">
        <v>787</v>
      </c>
      <c r="Y60" s="255" t="s">
        <v>787</v>
      </c>
    </row>
    <row r="61" spans="1:25" ht="18.75" customHeight="1">
      <c r="A61" s="282"/>
      <c r="B61" s="283"/>
      <c r="C61" s="223" t="s">
        <v>2</v>
      </c>
      <c r="D61" s="253">
        <v>3</v>
      </c>
      <c r="E61" s="254" t="s">
        <v>787</v>
      </c>
      <c r="F61" s="254" t="s">
        <v>787</v>
      </c>
      <c r="G61" s="254" t="s">
        <v>787</v>
      </c>
      <c r="H61" s="254" t="s">
        <v>787</v>
      </c>
      <c r="I61" s="254" t="s">
        <v>787</v>
      </c>
      <c r="J61" s="254" t="s">
        <v>787</v>
      </c>
      <c r="K61" s="254" t="s">
        <v>787</v>
      </c>
      <c r="L61" s="254" t="s">
        <v>787</v>
      </c>
      <c r="M61" s="254">
        <v>3</v>
      </c>
      <c r="N61" s="254" t="s">
        <v>787</v>
      </c>
      <c r="O61" s="254" t="s">
        <v>787</v>
      </c>
      <c r="P61" s="254" t="s">
        <v>787</v>
      </c>
      <c r="Q61" s="254" t="s">
        <v>787</v>
      </c>
      <c r="R61" s="254" t="s">
        <v>787</v>
      </c>
      <c r="S61" s="254" t="s">
        <v>787</v>
      </c>
      <c r="T61" s="254" t="s">
        <v>787</v>
      </c>
      <c r="U61" s="254" t="s">
        <v>787</v>
      </c>
      <c r="V61" s="254" t="s">
        <v>787</v>
      </c>
      <c r="W61" s="254" t="s">
        <v>787</v>
      </c>
      <c r="X61" s="254" t="s">
        <v>787</v>
      </c>
      <c r="Y61" s="255" t="s">
        <v>787</v>
      </c>
    </row>
    <row r="62" spans="1:25" s="145" customFormat="1" ht="18.75" customHeight="1">
      <c r="A62" s="232" t="s">
        <v>763</v>
      </c>
      <c r="B62" s="232"/>
      <c r="C62" s="233"/>
      <c r="D62" s="233" t="s">
        <v>86</v>
      </c>
      <c r="E62" s="234"/>
      <c r="G62" s="233"/>
      <c r="H62" s="235"/>
      <c r="I62" s="233"/>
      <c r="J62" s="235"/>
      <c r="K62" s="236" t="s">
        <v>1022</v>
      </c>
      <c r="L62" s="233"/>
      <c r="M62" s="234"/>
      <c r="N62" s="234"/>
      <c r="O62" s="234"/>
      <c r="P62" s="235"/>
      <c r="Q62" s="236" t="s">
        <v>1023</v>
      </c>
      <c r="R62" s="233"/>
      <c r="S62" s="237"/>
      <c r="T62" s="232"/>
      <c r="U62" s="234"/>
      <c r="V62" s="235"/>
      <c r="W62" s="236"/>
      <c r="X62" s="236"/>
      <c r="Y62" s="238"/>
    </row>
    <row r="63" spans="1:25" s="145" customFormat="1" ht="18.75" customHeight="1">
      <c r="A63" s="239"/>
      <c r="B63" s="233"/>
      <c r="C63" s="233"/>
      <c r="D63" s="234"/>
      <c r="E63" s="234"/>
      <c r="F63" s="234"/>
      <c r="G63" s="232"/>
      <c r="H63" s="233"/>
      <c r="I63" s="233"/>
      <c r="J63" s="233"/>
      <c r="K63" s="232" t="s">
        <v>89</v>
      </c>
      <c r="L63" s="233"/>
      <c r="M63" s="233"/>
      <c r="N63" s="233"/>
      <c r="O63" s="233"/>
      <c r="P63" s="235"/>
      <c r="Q63" s="233"/>
      <c r="R63" s="233"/>
      <c r="S63" s="237"/>
      <c r="T63" s="232"/>
      <c r="U63" s="233"/>
      <c r="V63" s="235"/>
      <c r="W63" s="232"/>
      <c r="X63" s="237"/>
      <c r="Y63" s="233"/>
    </row>
    <row r="64" spans="1:25" s="145" customFormat="1" ht="12" customHeight="1">
      <c r="A64" s="221"/>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row>
    <row r="65" spans="1:25" s="145" customFormat="1" ht="18.75" customHeight="1">
      <c r="A65" s="221" t="s">
        <v>1030</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row>
    <row r="66" spans="1:26" s="145" customFormat="1" ht="18.75" customHeight="1">
      <c r="A66" s="241" t="s">
        <v>1031</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row>
  </sheetData>
  <sheetProtection/>
  <mergeCells count="91">
    <mergeCell ref="A56:B57"/>
    <mergeCell ref="A58:B59"/>
    <mergeCell ref="A60:B61"/>
    <mergeCell ref="A44:B45"/>
    <mergeCell ref="A46:B47"/>
    <mergeCell ref="A48:B49"/>
    <mergeCell ref="A50:B51"/>
    <mergeCell ref="A52:B53"/>
    <mergeCell ref="A54:B55"/>
    <mergeCell ref="W38:W39"/>
    <mergeCell ref="X38:X39"/>
    <mergeCell ref="Y38:Y39"/>
    <mergeCell ref="A39:C39"/>
    <mergeCell ref="A40:B41"/>
    <mergeCell ref="A42:B43"/>
    <mergeCell ref="Q38:Q39"/>
    <mergeCell ref="R38:R39"/>
    <mergeCell ref="S38:S39"/>
    <mergeCell ref="T38:T39"/>
    <mergeCell ref="U38:U39"/>
    <mergeCell ref="V38:V39"/>
    <mergeCell ref="K38:K39"/>
    <mergeCell ref="L38:L39"/>
    <mergeCell ref="M38:M39"/>
    <mergeCell ref="N38:N39"/>
    <mergeCell ref="O38:O39"/>
    <mergeCell ref="P38:P39"/>
    <mergeCell ref="A37:W37"/>
    <mergeCell ref="X37:Y37"/>
    <mergeCell ref="A38:C38"/>
    <mergeCell ref="D38:D39"/>
    <mergeCell ref="E38:E39"/>
    <mergeCell ref="F38:F39"/>
    <mergeCell ref="G38:G39"/>
    <mergeCell ref="H38:H39"/>
    <mergeCell ref="I38:I39"/>
    <mergeCell ref="J38:J39"/>
    <mergeCell ref="T34:U34"/>
    <mergeCell ref="V34:Y34"/>
    <mergeCell ref="A35:B35"/>
    <mergeCell ref="T35:U35"/>
    <mergeCell ref="V35:Y35"/>
    <mergeCell ref="A36:Y36"/>
    <mergeCell ref="A23:B24"/>
    <mergeCell ref="A25:B26"/>
    <mergeCell ref="A27:B28"/>
    <mergeCell ref="A29:B30"/>
    <mergeCell ref="A31:B32"/>
    <mergeCell ref="A34:B34"/>
    <mergeCell ref="A11:B12"/>
    <mergeCell ref="A13:B14"/>
    <mergeCell ref="A15:B16"/>
    <mergeCell ref="A17:B18"/>
    <mergeCell ref="A19:B20"/>
    <mergeCell ref="A21:B22"/>
    <mergeCell ref="V5:V6"/>
    <mergeCell ref="W5:W6"/>
    <mergeCell ref="X5:X6"/>
    <mergeCell ref="Y5:Y6"/>
    <mergeCell ref="A6:C6"/>
    <mergeCell ref="A7:A10"/>
    <mergeCell ref="B7:B8"/>
    <mergeCell ref="B9:B10"/>
    <mergeCell ref="P5:P6"/>
    <mergeCell ref="Q5:Q6"/>
    <mergeCell ref="R5:R6"/>
    <mergeCell ref="S5:S6"/>
    <mergeCell ref="T5:T6"/>
    <mergeCell ref="U5:U6"/>
    <mergeCell ref="J5:J6"/>
    <mergeCell ref="K5:K6"/>
    <mergeCell ref="L5:L6"/>
    <mergeCell ref="M5:M6"/>
    <mergeCell ref="N5:N6"/>
    <mergeCell ref="O5:O6"/>
    <mergeCell ref="A3:Y3"/>
    <mergeCell ref="A4:W4"/>
    <mergeCell ref="X4:Y4"/>
    <mergeCell ref="A5:C5"/>
    <mergeCell ref="D5:D6"/>
    <mergeCell ref="E5:E6"/>
    <mergeCell ref="F5:F6"/>
    <mergeCell ref="G5:G6"/>
    <mergeCell ref="H5:H6"/>
    <mergeCell ref="I5:I6"/>
    <mergeCell ref="A1:B1"/>
    <mergeCell ref="T1:U1"/>
    <mergeCell ref="V1:Y1"/>
    <mergeCell ref="A2:B2"/>
    <mergeCell ref="T2:U2"/>
    <mergeCell ref="V2:Y2"/>
  </mergeCells>
  <printOptions horizontalCentered="1"/>
  <pageMargins left="0.5118110236220472" right="0.9055118110236221" top="0.7480314960629921" bottom="0.7480314960629921" header="0.31496062992125984" footer="0.31496062992125984"/>
  <pageSetup horizontalDpi="600" verticalDpi="600" orientation="landscape" paperSize="8" scale="90" r:id="rId2"/>
  <drawing r:id="rId1"/>
</worksheet>
</file>

<file path=xl/worksheets/sheet10.xml><?xml version="1.0" encoding="utf-8"?>
<worksheet xmlns="http://schemas.openxmlformats.org/spreadsheetml/2006/main" xmlns:r="http://schemas.openxmlformats.org/officeDocument/2006/relationships">
  <dimension ref="A1:HW67"/>
  <sheetViews>
    <sheetView showGridLines="0" zoomScale="80" zoomScaleNormal="80" zoomScaleSheetLayoutView="100" workbookViewId="0" topLeftCell="A1">
      <selection activeCell="D7" sqref="D7"/>
    </sheetView>
  </sheetViews>
  <sheetFormatPr defaultColWidth="10.00390625" defaultRowHeight="16.5"/>
  <cols>
    <col min="1" max="1" width="4.125" style="148" customWidth="1"/>
    <col min="2" max="2" width="11.75390625" style="148" customWidth="1"/>
    <col min="3" max="3" width="12.75390625" style="148" customWidth="1"/>
    <col min="4" max="4" width="9.25390625" style="167" customWidth="1"/>
    <col min="5" max="5" width="7.375" style="168" customWidth="1"/>
    <col min="6" max="6" width="8.125" style="168" customWidth="1"/>
    <col min="7" max="7" width="7.375" style="168" customWidth="1"/>
    <col min="8" max="8" width="7.50390625" style="168" customWidth="1"/>
    <col min="9" max="9" width="7.625" style="168" customWidth="1"/>
    <col min="10" max="10" width="8.75390625" style="168" customWidth="1"/>
    <col min="11" max="13" width="7.375" style="168" customWidth="1"/>
    <col min="14" max="14" width="7.875" style="168" customWidth="1"/>
    <col min="15" max="15" width="7.75390625" style="168" customWidth="1"/>
    <col min="16" max="18" width="7.375" style="168" customWidth="1"/>
    <col min="19" max="19" width="7.75390625" style="168" customWidth="1"/>
    <col min="20" max="20" width="7.375" style="168" customWidth="1"/>
    <col min="21" max="21" width="7.625" style="168" customWidth="1"/>
    <col min="22" max="24" width="7.375" style="168" customWidth="1"/>
    <col min="25" max="25" width="8.125" style="168" customWidth="1"/>
    <col min="26" max="16384" width="10.00390625" style="157" customWidth="1"/>
  </cols>
  <sheetData>
    <row r="1" spans="1:25" s="88" customFormat="1" ht="19.5" customHeight="1">
      <c r="A1" s="371" t="s">
        <v>250</v>
      </c>
      <c r="B1" s="372"/>
      <c r="C1" s="112"/>
      <c r="D1" s="86"/>
      <c r="E1" s="87"/>
      <c r="F1" s="87"/>
      <c r="G1" s="87"/>
      <c r="H1" s="87"/>
      <c r="I1" s="87"/>
      <c r="J1" s="87"/>
      <c r="K1" s="87"/>
      <c r="L1" s="87"/>
      <c r="M1" s="87"/>
      <c r="N1" s="87"/>
      <c r="O1" s="87"/>
      <c r="P1" s="87"/>
      <c r="Q1" s="87"/>
      <c r="R1" s="87"/>
      <c r="S1" s="87"/>
      <c r="T1" s="373" t="s">
        <v>90</v>
      </c>
      <c r="U1" s="373"/>
      <c r="V1" s="374" t="s">
        <v>592</v>
      </c>
      <c r="W1" s="375"/>
      <c r="X1" s="375"/>
      <c r="Y1" s="376"/>
    </row>
    <row r="2" spans="1:25" s="88" customFormat="1" ht="21" customHeight="1">
      <c r="A2" s="300" t="s">
        <v>475</v>
      </c>
      <c r="B2" s="301"/>
      <c r="C2" s="146" t="s">
        <v>491</v>
      </c>
      <c r="D2" s="90"/>
      <c r="E2" s="90"/>
      <c r="F2" s="90"/>
      <c r="G2" s="91"/>
      <c r="H2" s="91"/>
      <c r="I2" s="91"/>
      <c r="J2" s="91"/>
      <c r="K2" s="91"/>
      <c r="L2" s="91"/>
      <c r="M2" s="91"/>
      <c r="N2" s="91"/>
      <c r="O2" s="91"/>
      <c r="P2" s="91"/>
      <c r="Q2" s="92"/>
      <c r="R2" s="92"/>
      <c r="S2" s="91"/>
      <c r="T2" s="373" t="s">
        <v>283</v>
      </c>
      <c r="U2" s="373"/>
      <c r="V2" s="377" t="s">
        <v>284</v>
      </c>
      <c r="W2" s="378"/>
      <c r="X2" s="378"/>
      <c r="Y2" s="379"/>
    </row>
    <row r="3" spans="1:25" s="150" customFormat="1" ht="27.75" customHeight="1">
      <c r="A3" s="370" t="s">
        <v>285</v>
      </c>
      <c r="B3" s="370"/>
      <c r="C3" s="370"/>
      <c r="D3" s="370"/>
      <c r="E3" s="370"/>
      <c r="F3" s="370"/>
      <c r="G3" s="370"/>
      <c r="H3" s="370"/>
      <c r="I3" s="370"/>
      <c r="J3" s="370"/>
      <c r="K3" s="370"/>
      <c r="L3" s="370"/>
      <c r="M3" s="370"/>
      <c r="N3" s="370"/>
      <c r="O3" s="370"/>
      <c r="P3" s="370"/>
      <c r="Q3" s="370"/>
      <c r="R3" s="370"/>
      <c r="S3" s="370"/>
      <c r="T3" s="370"/>
      <c r="U3" s="370"/>
      <c r="V3" s="370"/>
      <c r="W3" s="370"/>
      <c r="X3" s="370"/>
      <c r="Y3" s="370"/>
    </row>
    <row r="4" spans="1:25" s="150" customFormat="1" ht="20.25" customHeight="1">
      <c r="A4" s="350" t="s">
        <v>642</v>
      </c>
      <c r="B4" s="350"/>
      <c r="C4" s="350"/>
      <c r="D4" s="350"/>
      <c r="E4" s="350"/>
      <c r="F4" s="350"/>
      <c r="G4" s="350"/>
      <c r="H4" s="350"/>
      <c r="I4" s="350"/>
      <c r="J4" s="350"/>
      <c r="K4" s="350"/>
      <c r="L4" s="350"/>
      <c r="M4" s="350"/>
      <c r="N4" s="350"/>
      <c r="O4" s="350"/>
      <c r="P4" s="350"/>
      <c r="Q4" s="350"/>
      <c r="R4" s="350"/>
      <c r="S4" s="350"/>
      <c r="T4" s="350"/>
      <c r="U4" s="350"/>
      <c r="V4" s="350"/>
      <c r="W4" s="350"/>
      <c r="X4" s="350" t="s">
        <v>286</v>
      </c>
      <c r="Y4" s="350"/>
    </row>
    <row r="5" spans="1:25" s="150" customFormat="1" ht="152.25" customHeight="1">
      <c r="A5" s="351" t="s">
        <v>253</v>
      </c>
      <c r="B5" s="351"/>
      <c r="C5" s="352"/>
      <c r="D5" s="343" t="s">
        <v>254</v>
      </c>
      <c r="E5" s="343" t="s">
        <v>643</v>
      </c>
      <c r="F5" s="343" t="s">
        <v>644</v>
      </c>
      <c r="G5" s="343" t="s">
        <v>93</v>
      </c>
      <c r="H5" s="343" t="s">
        <v>94</v>
      </c>
      <c r="I5" s="343" t="s">
        <v>95</v>
      </c>
      <c r="J5" s="343" t="s">
        <v>96</v>
      </c>
      <c r="K5" s="343" t="s">
        <v>97</v>
      </c>
      <c r="L5" s="343" t="s">
        <v>98</v>
      </c>
      <c r="M5" s="343" t="s">
        <v>288</v>
      </c>
      <c r="N5" s="343" t="s">
        <v>99</v>
      </c>
      <c r="O5" s="343" t="s">
        <v>100</v>
      </c>
      <c r="P5" s="343" t="s">
        <v>101</v>
      </c>
      <c r="Q5" s="343" t="s">
        <v>102</v>
      </c>
      <c r="R5" s="343" t="s">
        <v>289</v>
      </c>
      <c r="S5" s="343" t="s">
        <v>290</v>
      </c>
      <c r="T5" s="343" t="s">
        <v>291</v>
      </c>
      <c r="U5" s="343" t="s">
        <v>292</v>
      </c>
      <c r="V5" s="343" t="s">
        <v>293</v>
      </c>
      <c r="W5" s="343" t="s">
        <v>294</v>
      </c>
      <c r="X5" s="343" t="s">
        <v>255</v>
      </c>
      <c r="Y5" s="345" t="s">
        <v>281</v>
      </c>
    </row>
    <row r="6" spans="1:25" s="150" customFormat="1" ht="31.5" customHeight="1">
      <c r="A6" s="347" t="s">
        <v>256</v>
      </c>
      <c r="B6" s="348"/>
      <c r="C6" s="349"/>
      <c r="D6" s="344"/>
      <c r="E6" s="344"/>
      <c r="F6" s="344"/>
      <c r="G6" s="344"/>
      <c r="H6" s="344"/>
      <c r="I6" s="344"/>
      <c r="J6" s="344"/>
      <c r="K6" s="344"/>
      <c r="L6" s="344"/>
      <c r="M6" s="344"/>
      <c r="N6" s="344"/>
      <c r="O6" s="344"/>
      <c r="P6" s="344"/>
      <c r="Q6" s="344"/>
      <c r="R6" s="344"/>
      <c r="S6" s="344"/>
      <c r="T6" s="344"/>
      <c r="U6" s="344"/>
      <c r="V6" s="344"/>
      <c r="W6" s="344"/>
      <c r="X6" s="344"/>
      <c r="Y6" s="346"/>
    </row>
    <row r="7" spans="1:25" ht="24" customHeight="1">
      <c r="A7" s="365" t="s">
        <v>254</v>
      </c>
      <c r="B7" s="368" t="s">
        <v>257</v>
      </c>
      <c r="C7" s="156" t="s">
        <v>258</v>
      </c>
      <c r="D7" s="194">
        <f aca="true" t="shared" si="0" ref="D7:D32">SUM(E7:Y7)</f>
        <v>828648</v>
      </c>
      <c r="E7" s="194">
        <f aca="true" t="shared" si="1" ref="E7:Y7">SUM(E11,E13,E15,E17,E19,E21,E23,E25,E27,E29,E31,E40,E42,E44,E46,E48,E50,E52,E54,E56,E58,E60)</f>
        <v>5668</v>
      </c>
      <c r="F7" s="194">
        <f t="shared" si="1"/>
        <v>32180</v>
      </c>
      <c r="G7" s="194">
        <f t="shared" si="1"/>
        <v>8643</v>
      </c>
      <c r="H7" s="194">
        <f t="shared" si="1"/>
        <v>24270</v>
      </c>
      <c r="I7" s="194">
        <f t="shared" si="1"/>
        <v>81457</v>
      </c>
      <c r="J7" s="194">
        <f t="shared" si="1"/>
        <v>610884</v>
      </c>
      <c r="K7" s="194">
        <f t="shared" si="1"/>
        <v>0</v>
      </c>
      <c r="L7" s="194">
        <f t="shared" si="1"/>
        <v>545</v>
      </c>
      <c r="M7" s="194">
        <f t="shared" si="1"/>
        <v>1020</v>
      </c>
      <c r="N7" s="194">
        <f t="shared" si="1"/>
        <v>3309</v>
      </c>
      <c r="O7" s="194">
        <f t="shared" si="1"/>
        <v>3196</v>
      </c>
      <c r="P7" s="194">
        <f t="shared" si="1"/>
        <v>126</v>
      </c>
      <c r="Q7" s="194">
        <f t="shared" si="1"/>
        <v>8</v>
      </c>
      <c r="R7" s="194">
        <f t="shared" si="1"/>
        <v>387</v>
      </c>
      <c r="S7" s="194">
        <f t="shared" si="1"/>
        <v>6197</v>
      </c>
      <c r="T7" s="194">
        <f t="shared" si="1"/>
        <v>150</v>
      </c>
      <c r="U7" s="194">
        <f t="shared" si="1"/>
        <v>27634</v>
      </c>
      <c r="V7" s="194">
        <f t="shared" si="1"/>
        <v>10</v>
      </c>
      <c r="W7" s="194">
        <f t="shared" si="1"/>
        <v>108</v>
      </c>
      <c r="X7" s="194">
        <f t="shared" si="1"/>
        <v>2138</v>
      </c>
      <c r="Y7" s="192">
        <f t="shared" si="1"/>
        <v>20718</v>
      </c>
    </row>
    <row r="8" spans="1:25" ht="24" customHeight="1">
      <c r="A8" s="366"/>
      <c r="B8" s="369"/>
      <c r="C8" s="156" t="s">
        <v>2</v>
      </c>
      <c r="D8" s="194">
        <f t="shared" si="0"/>
        <v>1468</v>
      </c>
      <c r="E8" s="194">
        <f aca="true" t="shared" si="2" ref="E8:Y8">SUM(E12,E14,E16,E18,E20,E22,E24,E26,E28,E30,E32,E41,E43,E45,E47,E49,E51,E53,E55,E57,E59,E61)</f>
        <v>1</v>
      </c>
      <c r="F8" s="194">
        <f t="shared" si="2"/>
        <v>63</v>
      </c>
      <c r="G8" s="194">
        <f t="shared" si="2"/>
        <v>13</v>
      </c>
      <c r="H8" s="194">
        <f t="shared" si="2"/>
        <v>31</v>
      </c>
      <c r="I8" s="194">
        <f t="shared" si="2"/>
        <v>69</v>
      </c>
      <c r="J8" s="194">
        <f t="shared" si="2"/>
        <v>639</v>
      </c>
      <c r="K8" s="194">
        <f t="shared" si="2"/>
        <v>0</v>
      </c>
      <c r="L8" s="194">
        <f t="shared" si="2"/>
        <v>61</v>
      </c>
      <c r="M8" s="194">
        <f t="shared" si="2"/>
        <v>5</v>
      </c>
      <c r="N8" s="194">
        <f t="shared" si="2"/>
        <v>9</v>
      </c>
      <c r="O8" s="194">
        <f t="shared" si="2"/>
        <v>32</v>
      </c>
      <c r="P8" s="194">
        <f t="shared" si="2"/>
        <v>1</v>
      </c>
      <c r="Q8" s="194">
        <f t="shared" si="2"/>
        <v>0</v>
      </c>
      <c r="R8" s="194">
        <f t="shared" si="2"/>
        <v>11</v>
      </c>
      <c r="S8" s="194">
        <f t="shared" si="2"/>
        <v>234</v>
      </c>
      <c r="T8" s="194">
        <f t="shared" si="2"/>
        <v>5</v>
      </c>
      <c r="U8" s="194">
        <f t="shared" si="2"/>
        <v>190</v>
      </c>
      <c r="V8" s="194">
        <f t="shared" si="2"/>
        <v>0</v>
      </c>
      <c r="W8" s="194">
        <f t="shared" si="2"/>
        <v>0</v>
      </c>
      <c r="X8" s="194">
        <f t="shared" si="2"/>
        <v>25</v>
      </c>
      <c r="Y8" s="192">
        <f t="shared" si="2"/>
        <v>79</v>
      </c>
    </row>
    <row r="9" spans="1:25" ht="24" customHeight="1">
      <c r="A9" s="366"/>
      <c r="B9" s="368" t="s">
        <v>259</v>
      </c>
      <c r="C9" s="156" t="s">
        <v>258</v>
      </c>
      <c r="D9" s="194">
        <f t="shared" si="0"/>
        <v>10713</v>
      </c>
      <c r="E9" s="195">
        <v>144</v>
      </c>
      <c r="F9" s="195">
        <v>538</v>
      </c>
      <c r="G9" s="195">
        <v>142</v>
      </c>
      <c r="H9" s="195">
        <v>586</v>
      </c>
      <c r="I9" s="195">
        <v>992</v>
      </c>
      <c r="J9" s="195">
        <v>3409</v>
      </c>
      <c r="K9" s="195">
        <v>0</v>
      </c>
      <c r="L9" s="195">
        <v>67</v>
      </c>
      <c r="M9" s="195">
        <v>465</v>
      </c>
      <c r="N9" s="195">
        <v>799</v>
      </c>
      <c r="O9" s="195">
        <v>60</v>
      </c>
      <c r="P9" s="195">
        <v>80</v>
      </c>
      <c r="Q9" s="195">
        <v>2</v>
      </c>
      <c r="R9" s="195">
        <v>180</v>
      </c>
      <c r="S9" s="195">
        <v>589</v>
      </c>
      <c r="T9" s="195">
        <v>57</v>
      </c>
      <c r="U9" s="195">
        <v>1156</v>
      </c>
      <c r="V9" s="195">
        <v>10</v>
      </c>
      <c r="W9" s="195">
        <v>54</v>
      </c>
      <c r="X9" s="195">
        <v>451</v>
      </c>
      <c r="Y9" s="193">
        <v>932</v>
      </c>
    </row>
    <row r="10" spans="1:25" ht="24" customHeight="1">
      <c r="A10" s="367"/>
      <c r="B10" s="369"/>
      <c r="C10" s="156" t="s">
        <v>2</v>
      </c>
      <c r="D10" s="194">
        <f t="shared" si="0"/>
        <v>1013</v>
      </c>
      <c r="E10" s="197">
        <v>1</v>
      </c>
      <c r="F10" s="195">
        <v>42</v>
      </c>
      <c r="G10" s="195">
        <v>17</v>
      </c>
      <c r="H10" s="195">
        <v>22</v>
      </c>
      <c r="I10" s="195">
        <v>57</v>
      </c>
      <c r="J10" s="195">
        <v>425</v>
      </c>
      <c r="K10" s="195">
        <v>0</v>
      </c>
      <c r="L10" s="195">
        <v>34</v>
      </c>
      <c r="M10" s="195">
        <v>5</v>
      </c>
      <c r="N10" s="195">
        <v>9</v>
      </c>
      <c r="O10" s="195">
        <v>16</v>
      </c>
      <c r="P10" s="195">
        <v>1</v>
      </c>
      <c r="Q10" s="195">
        <v>0</v>
      </c>
      <c r="R10" s="195">
        <v>10</v>
      </c>
      <c r="S10" s="195">
        <v>151</v>
      </c>
      <c r="T10" s="195">
        <v>5</v>
      </c>
      <c r="U10" s="195">
        <v>137</v>
      </c>
      <c r="V10" s="195">
        <v>0</v>
      </c>
      <c r="W10" s="195">
        <v>0</v>
      </c>
      <c r="X10" s="195">
        <v>25</v>
      </c>
      <c r="Y10" s="193">
        <v>56</v>
      </c>
    </row>
    <row r="11" spans="1:25" ht="24" customHeight="1">
      <c r="A11" s="335" t="s">
        <v>260</v>
      </c>
      <c r="B11" s="336"/>
      <c r="C11" s="156" t="s">
        <v>261</v>
      </c>
      <c r="D11" s="194">
        <f t="shared" si="0"/>
        <v>2650</v>
      </c>
      <c r="E11" s="195">
        <v>79</v>
      </c>
      <c r="F11" s="195">
        <v>479</v>
      </c>
      <c r="G11" s="195">
        <v>165</v>
      </c>
      <c r="H11" s="195">
        <v>585</v>
      </c>
      <c r="I11" s="195">
        <v>230</v>
      </c>
      <c r="J11" s="195">
        <v>239</v>
      </c>
      <c r="K11" s="195">
        <v>0</v>
      </c>
      <c r="L11" s="195">
        <v>0</v>
      </c>
      <c r="M11" s="195">
        <v>131</v>
      </c>
      <c r="N11" s="195">
        <v>380</v>
      </c>
      <c r="O11" s="195">
        <v>32</v>
      </c>
      <c r="P11" s="195">
        <v>1</v>
      </c>
      <c r="Q11" s="195">
        <v>0</v>
      </c>
      <c r="R11" s="195">
        <v>9</v>
      </c>
      <c r="S11" s="195">
        <v>31</v>
      </c>
      <c r="T11" s="195">
        <v>1</v>
      </c>
      <c r="U11" s="195">
        <v>91</v>
      </c>
      <c r="V11" s="195">
        <v>0</v>
      </c>
      <c r="W11" s="195">
        <v>0</v>
      </c>
      <c r="X11" s="195">
        <v>0</v>
      </c>
      <c r="Y11" s="193">
        <v>197</v>
      </c>
    </row>
    <row r="12" spans="1:25" ht="24" customHeight="1">
      <c r="A12" s="337"/>
      <c r="B12" s="338"/>
      <c r="C12" s="156" t="s">
        <v>2</v>
      </c>
      <c r="D12" s="194">
        <f t="shared" si="0"/>
        <v>17</v>
      </c>
      <c r="E12" s="195">
        <v>0</v>
      </c>
      <c r="F12" s="195">
        <v>2</v>
      </c>
      <c r="G12" s="195">
        <v>0</v>
      </c>
      <c r="H12" s="195">
        <v>1</v>
      </c>
      <c r="I12" s="195">
        <v>0</v>
      </c>
      <c r="J12" s="195">
        <v>2</v>
      </c>
      <c r="K12" s="195">
        <v>0</v>
      </c>
      <c r="L12" s="195">
        <v>0</v>
      </c>
      <c r="M12" s="195">
        <v>0</v>
      </c>
      <c r="N12" s="195">
        <v>7</v>
      </c>
      <c r="O12" s="195">
        <v>1</v>
      </c>
      <c r="P12" s="195">
        <v>0</v>
      </c>
      <c r="Q12" s="195">
        <v>0</v>
      </c>
      <c r="R12" s="195">
        <v>0</v>
      </c>
      <c r="S12" s="195">
        <v>0</v>
      </c>
      <c r="T12" s="195">
        <v>0</v>
      </c>
      <c r="U12" s="195">
        <v>4</v>
      </c>
      <c r="V12" s="195">
        <v>0</v>
      </c>
      <c r="W12" s="195">
        <v>0</v>
      </c>
      <c r="X12" s="195">
        <v>0</v>
      </c>
      <c r="Y12" s="193">
        <v>0</v>
      </c>
    </row>
    <row r="13" spans="1:25" ht="24" customHeight="1">
      <c r="A13" s="335" t="s">
        <v>262</v>
      </c>
      <c r="B13" s="336"/>
      <c r="C13" s="156" t="s">
        <v>261</v>
      </c>
      <c r="D13" s="194">
        <f t="shared" si="0"/>
        <v>1080</v>
      </c>
      <c r="E13" s="195">
        <v>24</v>
      </c>
      <c r="F13" s="195">
        <v>1</v>
      </c>
      <c r="G13" s="195"/>
      <c r="H13" s="195">
        <v>235</v>
      </c>
      <c r="I13" s="195">
        <v>239</v>
      </c>
      <c r="J13" s="195">
        <v>166</v>
      </c>
      <c r="K13" s="195">
        <v>0</v>
      </c>
      <c r="L13" s="195">
        <v>0</v>
      </c>
      <c r="M13" s="195">
        <v>219</v>
      </c>
      <c r="N13" s="195">
        <v>5</v>
      </c>
      <c r="O13" s="195">
        <v>18</v>
      </c>
      <c r="P13" s="195">
        <v>122</v>
      </c>
      <c r="Q13" s="195">
        <v>0</v>
      </c>
      <c r="R13" s="195">
        <v>5</v>
      </c>
      <c r="S13" s="195">
        <v>0</v>
      </c>
      <c r="T13" s="195">
        <v>5</v>
      </c>
      <c r="U13" s="195">
        <v>14</v>
      </c>
      <c r="V13" s="195">
        <v>10</v>
      </c>
      <c r="W13" s="195">
        <v>0</v>
      </c>
      <c r="X13" s="195">
        <v>0</v>
      </c>
      <c r="Y13" s="193">
        <v>17</v>
      </c>
    </row>
    <row r="14" spans="1:25" ht="24" customHeight="1">
      <c r="A14" s="337"/>
      <c r="B14" s="338"/>
      <c r="C14" s="156" t="s">
        <v>2</v>
      </c>
      <c r="D14" s="194">
        <f t="shared" si="0"/>
        <v>1</v>
      </c>
      <c r="E14" s="195">
        <v>0</v>
      </c>
      <c r="F14" s="195">
        <v>0</v>
      </c>
      <c r="G14" s="195">
        <v>0</v>
      </c>
      <c r="H14" s="195">
        <v>0</v>
      </c>
      <c r="I14" s="195">
        <v>0</v>
      </c>
      <c r="J14" s="195">
        <v>0</v>
      </c>
      <c r="K14" s="195">
        <v>0</v>
      </c>
      <c r="L14" s="195">
        <v>0</v>
      </c>
      <c r="M14" s="195">
        <v>0</v>
      </c>
      <c r="N14" s="195">
        <v>0</v>
      </c>
      <c r="O14" s="195">
        <v>0</v>
      </c>
      <c r="P14" s="195">
        <v>1</v>
      </c>
      <c r="Q14" s="195">
        <v>0</v>
      </c>
      <c r="R14" s="195">
        <v>0</v>
      </c>
      <c r="S14" s="195">
        <v>0</v>
      </c>
      <c r="T14" s="195">
        <v>0</v>
      </c>
      <c r="U14" s="195">
        <v>0</v>
      </c>
      <c r="V14" s="195">
        <v>0</v>
      </c>
      <c r="W14" s="195">
        <v>0</v>
      </c>
      <c r="X14" s="195">
        <v>0</v>
      </c>
      <c r="Y14" s="193">
        <v>0</v>
      </c>
    </row>
    <row r="15" spans="1:25" ht="24" customHeight="1">
      <c r="A15" s="335" t="s">
        <v>263</v>
      </c>
      <c r="B15" s="336"/>
      <c r="C15" s="156" t="s">
        <v>261</v>
      </c>
      <c r="D15" s="194">
        <f t="shared" si="0"/>
        <v>0</v>
      </c>
      <c r="E15" s="195">
        <v>0</v>
      </c>
      <c r="F15" s="195">
        <v>0</v>
      </c>
      <c r="G15" s="195">
        <v>0</v>
      </c>
      <c r="H15" s="195">
        <v>0</v>
      </c>
      <c r="I15" s="195">
        <v>0</v>
      </c>
      <c r="J15" s="195">
        <v>0</v>
      </c>
      <c r="K15" s="195">
        <v>0</v>
      </c>
      <c r="L15" s="195">
        <v>0</v>
      </c>
      <c r="M15" s="195">
        <v>0</v>
      </c>
      <c r="N15" s="195">
        <v>0</v>
      </c>
      <c r="O15" s="195">
        <v>0</v>
      </c>
      <c r="P15" s="195">
        <v>0</v>
      </c>
      <c r="Q15" s="195">
        <v>0</v>
      </c>
      <c r="R15" s="195">
        <v>0</v>
      </c>
      <c r="S15" s="195">
        <v>0</v>
      </c>
      <c r="T15" s="195">
        <v>0</v>
      </c>
      <c r="U15" s="195">
        <v>0</v>
      </c>
      <c r="V15" s="195">
        <v>0</v>
      </c>
      <c r="W15" s="195">
        <v>0</v>
      </c>
      <c r="X15" s="195">
        <v>0</v>
      </c>
      <c r="Y15" s="193">
        <v>0</v>
      </c>
    </row>
    <row r="16" spans="1:25" ht="24" customHeight="1">
      <c r="A16" s="337"/>
      <c r="B16" s="338"/>
      <c r="C16" s="156" t="s">
        <v>2</v>
      </c>
      <c r="D16" s="194">
        <f t="shared" si="0"/>
        <v>0</v>
      </c>
      <c r="E16" s="195">
        <v>0</v>
      </c>
      <c r="F16" s="195">
        <v>0</v>
      </c>
      <c r="G16" s="195">
        <v>0</v>
      </c>
      <c r="H16" s="195">
        <v>0</v>
      </c>
      <c r="I16" s="195">
        <v>0</v>
      </c>
      <c r="J16" s="195">
        <v>0</v>
      </c>
      <c r="K16" s="195">
        <v>0</v>
      </c>
      <c r="L16" s="195">
        <v>0</v>
      </c>
      <c r="M16" s="195">
        <v>0</v>
      </c>
      <c r="N16" s="195">
        <v>0</v>
      </c>
      <c r="O16" s="195">
        <v>0</v>
      </c>
      <c r="P16" s="195">
        <v>0</v>
      </c>
      <c r="Q16" s="195">
        <v>0</v>
      </c>
      <c r="R16" s="195">
        <v>0</v>
      </c>
      <c r="S16" s="195">
        <v>0</v>
      </c>
      <c r="T16" s="195">
        <v>0</v>
      </c>
      <c r="U16" s="195">
        <v>0</v>
      </c>
      <c r="V16" s="195">
        <v>0</v>
      </c>
      <c r="W16" s="195">
        <v>0</v>
      </c>
      <c r="X16" s="195">
        <v>0</v>
      </c>
      <c r="Y16" s="193">
        <v>0</v>
      </c>
    </row>
    <row r="17" spans="1:25" ht="24" customHeight="1">
      <c r="A17" s="335" t="s">
        <v>645</v>
      </c>
      <c r="B17" s="336"/>
      <c r="C17" s="156" t="s">
        <v>646</v>
      </c>
      <c r="D17" s="194">
        <f t="shared" si="0"/>
        <v>0</v>
      </c>
      <c r="E17" s="195">
        <v>0</v>
      </c>
      <c r="F17" s="195">
        <v>0</v>
      </c>
      <c r="G17" s="195">
        <v>0</v>
      </c>
      <c r="H17" s="195">
        <v>0</v>
      </c>
      <c r="I17" s="195">
        <v>0</v>
      </c>
      <c r="J17" s="195">
        <v>0</v>
      </c>
      <c r="K17" s="195">
        <v>0</v>
      </c>
      <c r="L17" s="195">
        <v>0</v>
      </c>
      <c r="M17" s="195">
        <v>0</v>
      </c>
      <c r="N17" s="195">
        <v>0</v>
      </c>
      <c r="O17" s="195">
        <v>0</v>
      </c>
      <c r="P17" s="195">
        <v>0</v>
      </c>
      <c r="Q17" s="195">
        <v>0</v>
      </c>
      <c r="R17" s="195">
        <v>0</v>
      </c>
      <c r="S17" s="195">
        <v>0</v>
      </c>
      <c r="T17" s="195">
        <v>0</v>
      </c>
      <c r="U17" s="195">
        <v>0</v>
      </c>
      <c r="V17" s="195">
        <v>0</v>
      </c>
      <c r="W17" s="195">
        <v>0</v>
      </c>
      <c r="X17" s="195">
        <v>0</v>
      </c>
      <c r="Y17" s="193">
        <v>0</v>
      </c>
    </row>
    <row r="18" spans="1:25" ht="24" customHeight="1">
      <c r="A18" s="337"/>
      <c r="B18" s="338"/>
      <c r="C18" s="156" t="s">
        <v>2</v>
      </c>
      <c r="D18" s="194">
        <f t="shared" si="0"/>
        <v>0</v>
      </c>
      <c r="E18" s="195">
        <v>0</v>
      </c>
      <c r="F18" s="195">
        <v>0</v>
      </c>
      <c r="G18" s="195">
        <v>0</v>
      </c>
      <c r="H18" s="195">
        <v>0</v>
      </c>
      <c r="I18" s="195">
        <v>0</v>
      </c>
      <c r="J18" s="195">
        <v>0</v>
      </c>
      <c r="K18" s="195">
        <v>0</v>
      </c>
      <c r="L18" s="195">
        <v>0</v>
      </c>
      <c r="M18" s="195">
        <v>0</v>
      </c>
      <c r="N18" s="195">
        <v>0</v>
      </c>
      <c r="O18" s="195">
        <v>0</v>
      </c>
      <c r="P18" s="195">
        <v>0</v>
      </c>
      <c r="Q18" s="195">
        <v>0</v>
      </c>
      <c r="R18" s="195">
        <v>0</v>
      </c>
      <c r="S18" s="195">
        <v>0</v>
      </c>
      <c r="T18" s="195">
        <v>0</v>
      </c>
      <c r="U18" s="195">
        <v>0</v>
      </c>
      <c r="V18" s="195">
        <v>0</v>
      </c>
      <c r="W18" s="195">
        <v>0</v>
      </c>
      <c r="X18" s="195">
        <v>0</v>
      </c>
      <c r="Y18" s="193">
        <v>0</v>
      </c>
    </row>
    <row r="19" spans="1:25" ht="24" customHeight="1">
      <c r="A19" s="335" t="s">
        <v>647</v>
      </c>
      <c r="B19" s="336"/>
      <c r="C19" s="156" t="s">
        <v>646</v>
      </c>
      <c r="D19" s="194">
        <f t="shared" si="0"/>
        <v>7328</v>
      </c>
      <c r="E19" s="195">
        <v>458</v>
      </c>
      <c r="F19" s="195">
        <v>453</v>
      </c>
      <c r="G19" s="195">
        <v>19</v>
      </c>
      <c r="H19" s="195">
        <v>56</v>
      </c>
      <c r="I19" s="195">
        <v>251</v>
      </c>
      <c r="J19" s="195">
        <v>223</v>
      </c>
      <c r="K19" s="195">
        <v>0</v>
      </c>
      <c r="L19" s="195">
        <v>441</v>
      </c>
      <c r="M19" s="195">
        <v>49</v>
      </c>
      <c r="N19" s="195">
        <v>0</v>
      </c>
      <c r="O19" s="195">
        <v>0</v>
      </c>
      <c r="P19" s="195">
        <v>0</v>
      </c>
      <c r="Q19" s="195">
        <v>0</v>
      </c>
      <c r="R19" s="195">
        <v>7</v>
      </c>
      <c r="S19" s="195">
        <v>0</v>
      </c>
      <c r="T19" s="195">
        <v>85</v>
      </c>
      <c r="U19" s="195">
        <v>3084</v>
      </c>
      <c r="V19" s="195">
        <v>0</v>
      </c>
      <c r="W19" s="195">
        <v>0</v>
      </c>
      <c r="X19" s="195">
        <v>135</v>
      </c>
      <c r="Y19" s="193">
        <v>2067</v>
      </c>
    </row>
    <row r="20" spans="1:25" ht="24" customHeight="1">
      <c r="A20" s="337"/>
      <c r="B20" s="338"/>
      <c r="C20" s="156" t="s">
        <v>2</v>
      </c>
      <c r="D20" s="194">
        <f t="shared" si="0"/>
        <v>339</v>
      </c>
      <c r="E20" s="195">
        <v>1</v>
      </c>
      <c r="F20" s="195">
        <v>51</v>
      </c>
      <c r="G20" s="195">
        <v>0</v>
      </c>
      <c r="H20" s="195">
        <v>5</v>
      </c>
      <c r="I20" s="195">
        <v>30</v>
      </c>
      <c r="J20" s="195">
        <v>39</v>
      </c>
      <c r="K20" s="195">
        <v>0</v>
      </c>
      <c r="L20" s="195">
        <v>61</v>
      </c>
      <c r="M20" s="195">
        <v>1</v>
      </c>
      <c r="N20" s="195">
        <v>0</v>
      </c>
      <c r="O20" s="195">
        <v>0</v>
      </c>
      <c r="P20" s="195">
        <v>0</v>
      </c>
      <c r="Q20" s="195">
        <v>0</v>
      </c>
      <c r="R20" s="195">
        <v>0</v>
      </c>
      <c r="S20" s="195">
        <v>0</v>
      </c>
      <c r="T20" s="195">
        <v>0</v>
      </c>
      <c r="U20" s="195">
        <v>120</v>
      </c>
      <c r="V20" s="195">
        <v>0</v>
      </c>
      <c r="W20" s="195">
        <v>0</v>
      </c>
      <c r="X20" s="195">
        <v>5</v>
      </c>
      <c r="Y20" s="193">
        <v>26</v>
      </c>
    </row>
    <row r="21" spans="1:25" ht="24" customHeight="1">
      <c r="A21" s="335" t="s">
        <v>648</v>
      </c>
      <c r="B21" s="336"/>
      <c r="C21" s="156" t="s">
        <v>646</v>
      </c>
      <c r="D21" s="194">
        <f t="shared" si="0"/>
        <v>513</v>
      </c>
      <c r="E21" s="195">
        <v>20</v>
      </c>
      <c r="F21" s="195">
        <v>0</v>
      </c>
      <c r="G21" s="195">
        <v>0</v>
      </c>
      <c r="H21" s="195">
        <v>0</v>
      </c>
      <c r="I21" s="195">
        <v>162</v>
      </c>
      <c r="J21" s="195">
        <v>15</v>
      </c>
      <c r="K21" s="195">
        <v>0</v>
      </c>
      <c r="L21" s="195">
        <v>0</v>
      </c>
      <c r="M21" s="195">
        <v>11</v>
      </c>
      <c r="N21" s="195">
        <v>143</v>
      </c>
      <c r="O21" s="195">
        <v>0</v>
      </c>
      <c r="P21" s="195">
        <v>0</v>
      </c>
      <c r="Q21" s="195">
        <v>0</v>
      </c>
      <c r="R21" s="195">
        <v>66</v>
      </c>
      <c r="S21" s="195">
        <v>0</v>
      </c>
      <c r="T21" s="195">
        <v>0</v>
      </c>
      <c r="U21" s="195">
        <v>74</v>
      </c>
      <c r="V21" s="195">
        <v>0</v>
      </c>
      <c r="W21" s="195">
        <v>0</v>
      </c>
      <c r="X21" s="195">
        <v>0</v>
      </c>
      <c r="Y21" s="193">
        <v>22</v>
      </c>
    </row>
    <row r="22" spans="1:25" ht="24" customHeight="1">
      <c r="A22" s="337"/>
      <c r="B22" s="338"/>
      <c r="C22" s="156" t="s">
        <v>2</v>
      </c>
      <c r="D22" s="194">
        <f t="shared" si="0"/>
        <v>5</v>
      </c>
      <c r="E22" s="195">
        <v>0</v>
      </c>
      <c r="F22" s="195">
        <v>0</v>
      </c>
      <c r="G22" s="195">
        <v>0</v>
      </c>
      <c r="H22" s="195">
        <v>0</v>
      </c>
      <c r="I22" s="195">
        <v>2</v>
      </c>
      <c r="J22" s="195">
        <v>0</v>
      </c>
      <c r="K22" s="195">
        <v>0</v>
      </c>
      <c r="L22" s="195">
        <v>0</v>
      </c>
      <c r="M22" s="195">
        <v>0</v>
      </c>
      <c r="N22" s="195">
        <v>0</v>
      </c>
      <c r="O22" s="195">
        <v>0</v>
      </c>
      <c r="P22" s="195">
        <v>0</v>
      </c>
      <c r="Q22" s="195">
        <v>0</v>
      </c>
      <c r="R22" s="195">
        <v>0</v>
      </c>
      <c r="S22" s="195">
        <v>0</v>
      </c>
      <c r="T22" s="195">
        <v>0</v>
      </c>
      <c r="U22" s="195">
        <v>3</v>
      </c>
      <c r="V22" s="195">
        <v>0</v>
      </c>
      <c r="W22" s="195">
        <v>0</v>
      </c>
      <c r="X22" s="195">
        <v>0</v>
      </c>
      <c r="Y22" s="193">
        <v>0</v>
      </c>
    </row>
    <row r="23" spans="1:25" ht="24" customHeight="1">
      <c r="A23" s="335" t="s">
        <v>649</v>
      </c>
      <c r="B23" s="336"/>
      <c r="C23" s="156" t="s">
        <v>646</v>
      </c>
      <c r="D23" s="194">
        <f t="shared" si="0"/>
        <v>1</v>
      </c>
      <c r="E23" s="195">
        <v>0</v>
      </c>
      <c r="F23" s="195">
        <v>0</v>
      </c>
      <c r="G23" s="195">
        <v>0</v>
      </c>
      <c r="H23" s="195">
        <v>1</v>
      </c>
      <c r="I23" s="195">
        <v>0</v>
      </c>
      <c r="J23" s="195">
        <v>0</v>
      </c>
      <c r="K23" s="195">
        <v>0</v>
      </c>
      <c r="L23" s="195">
        <v>0</v>
      </c>
      <c r="M23" s="195">
        <v>0</v>
      </c>
      <c r="N23" s="195">
        <v>0</v>
      </c>
      <c r="O23" s="195">
        <v>0</v>
      </c>
      <c r="P23" s="195">
        <v>0</v>
      </c>
      <c r="Q23" s="195">
        <v>0</v>
      </c>
      <c r="R23" s="195">
        <v>0</v>
      </c>
      <c r="S23" s="195">
        <v>0</v>
      </c>
      <c r="T23" s="195">
        <v>0</v>
      </c>
      <c r="U23" s="195">
        <v>0</v>
      </c>
      <c r="V23" s="195">
        <v>0</v>
      </c>
      <c r="W23" s="195">
        <v>0</v>
      </c>
      <c r="X23" s="195">
        <v>0</v>
      </c>
      <c r="Y23" s="193">
        <v>0</v>
      </c>
    </row>
    <row r="24" spans="1:231" s="160" customFormat="1" ht="24" customHeight="1">
      <c r="A24" s="337"/>
      <c r="B24" s="338"/>
      <c r="C24" s="156" t="s">
        <v>2</v>
      </c>
      <c r="D24" s="194">
        <f t="shared" si="0"/>
        <v>0</v>
      </c>
      <c r="E24" s="195">
        <v>0</v>
      </c>
      <c r="F24" s="195">
        <v>0</v>
      </c>
      <c r="G24" s="195">
        <v>0</v>
      </c>
      <c r="H24" s="195">
        <v>0</v>
      </c>
      <c r="I24" s="195">
        <v>0</v>
      </c>
      <c r="J24" s="195">
        <v>0</v>
      </c>
      <c r="K24" s="195">
        <v>0</v>
      </c>
      <c r="L24" s="195">
        <v>0</v>
      </c>
      <c r="M24" s="195">
        <v>0</v>
      </c>
      <c r="N24" s="195">
        <v>0</v>
      </c>
      <c r="O24" s="195">
        <v>0</v>
      </c>
      <c r="P24" s="195">
        <v>0</v>
      </c>
      <c r="Q24" s="195">
        <v>0</v>
      </c>
      <c r="R24" s="195">
        <v>0</v>
      </c>
      <c r="S24" s="195">
        <v>0</v>
      </c>
      <c r="T24" s="195">
        <v>0</v>
      </c>
      <c r="U24" s="195">
        <v>0</v>
      </c>
      <c r="V24" s="195">
        <v>0</v>
      </c>
      <c r="W24" s="195">
        <v>0</v>
      </c>
      <c r="X24" s="195">
        <v>0</v>
      </c>
      <c r="Y24" s="193">
        <v>0</v>
      </c>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row>
    <row r="25" spans="1:25" ht="24" customHeight="1">
      <c r="A25" s="335" t="s">
        <v>650</v>
      </c>
      <c r="B25" s="336"/>
      <c r="C25" s="156" t="s">
        <v>646</v>
      </c>
      <c r="D25" s="194">
        <f t="shared" si="0"/>
        <v>0</v>
      </c>
      <c r="E25" s="195">
        <v>0</v>
      </c>
      <c r="F25" s="195">
        <v>0</v>
      </c>
      <c r="G25" s="195">
        <v>0</v>
      </c>
      <c r="H25" s="195">
        <v>0</v>
      </c>
      <c r="I25" s="195">
        <v>0</v>
      </c>
      <c r="J25" s="195">
        <v>0</v>
      </c>
      <c r="K25" s="195">
        <v>0</v>
      </c>
      <c r="L25" s="195">
        <v>0</v>
      </c>
      <c r="M25" s="195">
        <v>0</v>
      </c>
      <c r="N25" s="195">
        <v>0</v>
      </c>
      <c r="O25" s="195">
        <v>0</v>
      </c>
      <c r="P25" s="195">
        <v>0</v>
      </c>
      <c r="Q25" s="195">
        <v>0</v>
      </c>
      <c r="R25" s="195">
        <v>0</v>
      </c>
      <c r="S25" s="195">
        <v>0</v>
      </c>
      <c r="T25" s="195">
        <v>0</v>
      </c>
      <c r="U25" s="195">
        <v>0</v>
      </c>
      <c r="V25" s="195">
        <v>0</v>
      </c>
      <c r="W25" s="195">
        <v>0</v>
      </c>
      <c r="X25" s="195">
        <v>0</v>
      </c>
      <c r="Y25" s="193">
        <v>0</v>
      </c>
    </row>
    <row r="26" spans="1:25" ht="24" customHeight="1">
      <c r="A26" s="337"/>
      <c r="B26" s="338"/>
      <c r="C26" s="156" t="s">
        <v>2</v>
      </c>
      <c r="D26" s="194">
        <f t="shared" si="0"/>
        <v>0</v>
      </c>
      <c r="E26" s="195">
        <v>0</v>
      </c>
      <c r="F26" s="195">
        <v>0</v>
      </c>
      <c r="G26" s="195">
        <v>0</v>
      </c>
      <c r="H26" s="195">
        <v>0</v>
      </c>
      <c r="I26" s="195">
        <v>0</v>
      </c>
      <c r="J26" s="195">
        <v>0</v>
      </c>
      <c r="K26" s="195">
        <v>0</v>
      </c>
      <c r="L26" s="195">
        <v>0</v>
      </c>
      <c r="M26" s="195">
        <v>0</v>
      </c>
      <c r="N26" s="195">
        <v>0</v>
      </c>
      <c r="O26" s="195">
        <v>0</v>
      </c>
      <c r="P26" s="195">
        <v>0</v>
      </c>
      <c r="Q26" s="195">
        <v>0</v>
      </c>
      <c r="R26" s="195">
        <v>0</v>
      </c>
      <c r="S26" s="195">
        <v>0</v>
      </c>
      <c r="T26" s="195">
        <v>0</v>
      </c>
      <c r="U26" s="195">
        <v>0</v>
      </c>
      <c r="V26" s="195">
        <v>0</v>
      </c>
      <c r="W26" s="195">
        <v>0</v>
      </c>
      <c r="X26" s="195">
        <v>0</v>
      </c>
      <c r="Y26" s="193">
        <v>0</v>
      </c>
    </row>
    <row r="27" spans="1:25" ht="24" customHeight="1">
      <c r="A27" s="335" t="s">
        <v>651</v>
      </c>
      <c r="B27" s="336"/>
      <c r="C27" s="156" t="s">
        <v>646</v>
      </c>
      <c r="D27" s="194">
        <f t="shared" si="0"/>
        <v>79360</v>
      </c>
      <c r="E27" s="195">
        <v>5043</v>
      </c>
      <c r="F27" s="195">
        <v>30916</v>
      </c>
      <c r="G27" s="195">
        <v>8167</v>
      </c>
      <c r="H27" s="195">
        <v>22675</v>
      </c>
      <c r="I27" s="195">
        <v>0</v>
      </c>
      <c r="J27" s="195">
        <v>0</v>
      </c>
      <c r="K27" s="195">
        <v>0</v>
      </c>
      <c r="L27" s="195">
        <v>0</v>
      </c>
      <c r="M27" s="195">
        <v>0</v>
      </c>
      <c r="N27" s="195">
        <v>0</v>
      </c>
      <c r="O27" s="195">
        <v>0</v>
      </c>
      <c r="P27" s="195">
        <v>0</v>
      </c>
      <c r="Q27" s="195">
        <v>0</v>
      </c>
      <c r="R27" s="195">
        <v>0</v>
      </c>
      <c r="S27" s="195">
        <v>0</v>
      </c>
      <c r="T27" s="195">
        <v>0</v>
      </c>
      <c r="U27" s="195">
        <v>11583</v>
      </c>
      <c r="V27" s="195">
        <v>0</v>
      </c>
      <c r="W27" s="195">
        <v>0</v>
      </c>
      <c r="X27" s="195">
        <v>0</v>
      </c>
      <c r="Y27" s="193">
        <v>976</v>
      </c>
    </row>
    <row r="28" spans="1:25" ht="24" customHeight="1">
      <c r="A28" s="337"/>
      <c r="B28" s="338"/>
      <c r="C28" s="156" t="s">
        <v>2</v>
      </c>
      <c r="D28" s="194">
        <f t="shared" si="0"/>
        <v>43</v>
      </c>
      <c r="E28" s="195">
        <v>0</v>
      </c>
      <c r="F28" s="195">
        <v>10</v>
      </c>
      <c r="G28" s="195">
        <v>9</v>
      </c>
      <c r="H28" s="195">
        <v>20</v>
      </c>
      <c r="I28" s="195">
        <v>0</v>
      </c>
      <c r="J28" s="195">
        <v>0</v>
      </c>
      <c r="K28" s="195">
        <v>0</v>
      </c>
      <c r="L28" s="195">
        <v>0</v>
      </c>
      <c r="M28" s="195">
        <v>0</v>
      </c>
      <c r="N28" s="195">
        <v>0</v>
      </c>
      <c r="O28" s="195">
        <v>0</v>
      </c>
      <c r="P28" s="195">
        <v>0</v>
      </c>
      <c r="Q28" s="195">
        <v>0</v>
      </c>
      <c r="R28" s="195">
        <v>0</v>
      </c>
      <c r="S28" s="195">
        <v>0</v>
      </c>
      <c r="T28" s="195">
        <v>0</v>
      </c>
      <c r="U28" s="195">
        <v>3</v>
      </c>
      <c r="V28" s="195">
        <v>0</v>
      </c>
      <c r="W28" s="195">
        <v>0</v>
      </c>
      <c r="X28" s="195">
        <v>0</v>
      </c>
      <c r="Y28" s="193">
        <v>1</v>
      </c>
    </row>
    <row r="29" spans="1:25" ht="24" customHeight="1">
      <c r="A29" s="335" t="s">
        <v>652</v>
      </c>
      <c r="B29" s="336"/>
      <c r="C29" s="156" t="s">
        <v>646</v>
      </c>
      <c r="D29" s="194">
        <f t="shared" si="0"/>
        <v>10776</v>
      </c>
      <c r="E29" s="195">
        <v>16</v>
      </c>
      <c r="F29" s="195">
        <v>7</v>
      </c>
      <c r="G29" s="195">
        <v>263</v>
      </c>
      <c r="H29" s="195">
        <v>387</v>
      </c>
      <c r="I29" s="195">
        <v>2010</v>
      </c>
      <c r="J29" s="195">
        <v>4931</v>
      </c>
      <c r="K29" s="195">
        <v>0</v>
      </c>
      <c r="L29" s="195">
        <v>104</v>
      </c>
      <c r="M29" s="195">
        <v>318</v>
      </c>
      <c r="N29" s="195">
        <v>305</v>
      </c>
      <c r="O29" s="195">
        <v>46</v>
      </c>
      <c r="P29" s="195">
        <v>3</v>
      </c>
      <c r="Q29" s="195">
        <v>8</v>
      </c>
      <c r="R29" s="195">
        <v>113</v>
      </c>
      <c r="S29" s="195">
        <v>8</v>
      </c>
      <c r="T29" s="195">
        <v>5</v>
      </c>
      <c r="U29" s="195">
        <v>1208</v>
      </c>
      <c r="V29" s="195">
        <v>0</v>
      </c>
      <c r="W29" s="195">
        <v>108</v>
      </c>
      <c r="X29" s="195">
        <v>288</v>
      </c>
      <c r="Y29" s="193">
        <v>648</v>
      </c>
    </row>
    <row r="30" spans="1:25" ht="24" customHeight="1">
      <c r="A30" s="337"/>
      <c r="B30" s="338"/>
      <c r="C30" s="156" t="s">
        <v>2</v>
      </c>
      <c r="D30" s="194">
        <f t="shared" si="0"/>
        <v>176</v>
      </c>
      <c r="E30" s="195">
        <v>0</v>
      </c>
      <c r="F30" s="195">
        <v>0</v>
      </c>
      <c r="G30" s="195">
        <v>4</v>
      </c>
      <c r="H30" s="195">
        <v>2</v>
      </c>
      <c r="I30" s="195">
        <v>36</v>
      </c>
      <c r="J30" s="195">
        <v>81</v>
      </c>
      <c r="K30" s="195">
        <v>0</v>
      </c>
      <c r="L30" s="195">
        <v>0</v>
      </c>
      <c r="M30" s="195">
        <v>0</v>
      </c>
      <c r="N30" s="195">
        <v>1</v>
      </c>
      <c r="O30" s="195">
        <v>6</v>
      </c>
      <c r="P30" s="195">
        <v>0</v>
      </c>
      <c r="Q30" s="195">
        <v>0</v>
      </c>
      <c r="R30" s="195">
        <v>8</v>
      </c>
      <c r="S30" s="195">
        <v>0</v>
      </c>
      <c r="T30" s="195">
        <v>0</v>
      </c>
      <c r="U30" s="195">
        <v>26</v>
      </c>
      <c r="V30" s="195">
        <v>0</v>
      </c>
      <c r="W30" s="195">
        <v>0</v>
      </c>
      <c r="X30" s="195">
        <v>3</v>
      </c>
      <c r="Y30" s="193">
        <v>9</v>
      </c>
    </row>
    <row r="31" spans="1:25" ht="24" customHeight="1">
      <c r="A31" s="335" t="s">
        <v>653</v>
      </c>
      <c r="B31" s="336"/>
      <c r="C31" s="156" t="s">
        <v>646</v>
      </c>
      <c r="D31" s="194">
        <f t="shared" si="0"/>
        <v>408</v>
      </c>
      <c r="E31" s="195">
        <v>1</v>
      </c>
      <c r="F31" s="195">
        <v>1</v>
      </c>
      <c r="G31" s="195">
        <v>0</v>
      </c>
      <c r="H31" s="195">
        <v>0</v>
      </c>
      <c r="I31" s="195">
        <v>2</v>
      </c>
      <c r="J31" s="195">
        <v>1</v>
      </c>
      <c r="K31" s="195">
        <v>0</v>
      </c>
      <c r="L31" s="195">
        <v>0</v>
      </c>
      <c r="M31" s="195">
        <v>0</v>
      </c>
      <c r="N31" s="195">
        <v>392</v>
      </c>
      <c r="O31" s="195">
        <v>2</v>
      </c>
      <c r="P31" s="195">
        <v>0</v>
      </c>
      <c r="Q31" s="195">
        <v>0</v>
      </c>
      <c r="R31" s="195">
        <v>0</v>
      </c>
      <c r="S31" s="195">
        <v>6</v>
      </c>
      <c r="T31" s="195">
        <v>0</v>
      </c>
      <c r="U31" s="195">
        <v>0</v>
      </c>
      <c r="V31" s="195">
        <v>0</v>
      </c>
      <c r="W31" s="195">
        <v>0</v>
      </c>
      <c r="X31" s="195">
        <v>0</v>
      </c>
      <c r="Y31" s="193">
        <v>3</v>
      </c>
    </row>
    <row r="32" spans="1:25" ht="24" customHeight="1">
      <c r="A32" s="337"/>
      <c r="B32" s="338"/>
      <c r="C32" s="156" t="s">
        <v>2</v>
      </c>
      <c r="D32" s="194">
        <f t="shared" si="0"/>
        <v>0</v>
      </c>
      <c r="E32" s="195">
        <v>0</v>
      </c>
      <c r="F32" s="195">
        <v>0</v>
      </c>
      <c r="G32" s="195">
        <v>0</v>
      </c>
      <c r="H32" s="195">
        <v>0</v>
      </c>
      <c r="I32" s="195">
        <v>0</v>
      </c>
      <c r="J32" s="195">
        <v>0</v>
      </c>
      <c r="K32" s="195">
        <v>0</v>
      </c>
      <c r="L32" s="195">
        <v>0</v>
      </c>
      <c r="M32" s="195">
        <v>0</v>
      </c>
      <c r="N32" s="195">
        <v>0</v>
      </c>
      <c r="O32" s="195">
        <v>0</v>
      </c>
      <c r="P32" s="195">
        <v>0</v>
      </c>
      <c r="Q32" s="195">
        <v>0</v>
      </c>
      <c r="R32" s="195">
        <v>0</v>
      </c>
      <c r="S32" s="195">
        <v>0</v>
      </c>
      <c r="T32" s="195">
        <v>0</v>
      </c>
      <c r="U32" s="195">
        <v>0</v>
      </c>
      <c r="V32" s="195">
        <v>0</v>
      </c>
      <c r="W32" s="195">
        <v>0</v>
      </c>
      <c r="X32" s="195">
        <v>0</v>
      </c>
      <c r="Y32" s="193">
        <v>0</v>
      </c>
    </row>
    <row r="33" spans="1:25" ht="16.5" customHeight="1">
      <c r="A33" s="188"/>
      <c r="B33" s="190"/>
      <c r="C33" s="189"/>
      <c r="D33" s="158"/>
      <c r="E33" s="159"/>
      <c r="F33" s="159"/>
      <c r="G33" s="159"/>
      <c r="H33" s="159"/>
      <c r="I33" s="159"/>
      <c r="J33" s="159"/>
      <c r="K33" s="159"/>
      <c r="L33" s="159"/>
      <c r="M33" s="159"/>
      <c r="N33" s="159"/>
      <c r="O33" s="159"/>
      <c r="P33" s="159"/>
      <c r="Q33" s="159"/>
      <c r="R33" s="159"/>
      <c r="S33" s="159"/>
      <c r="T33" s="161"/>
      <c r="U33" s="161"/>
      <c r="V33" s="161"/>
      <c r="W33" s="161"/>
      <c r="X33" s="161"/>
      <c r="Y33" s="161"/>
    </row>
    <row r="34" spans="1:25" s="150" customFormat="1" ht="21" customHeight="1">
      <c r="A34" s="363" t="s">
        <v>654</v>
      </c>
      <c r="B34" s="364"/>
      <c r="C34" s="147"/>
      <c r="D34" s="148"/>
      <c r="E34" s="149"/>
      <c r="F34" s="149"/>
      <c r="G34" s="149"/>
      <c r="H34" s="149"/>
      <c r="I34" s="149"/>
      <c r="J34" s="149"/>
      <c r="K34" s="149"/>
      <c r="L34" s="149"/>
      <c r="M34" s="149"/>
      <c r="N34" s="149"/>
      <c r="O34" s="149"/>
      <c r="P34" s="149"/>
      <c r="Q34" s="149"/>
      <c r="R34" s="149"/>
      <c r="S34" s="149"/>
      <c r="T34" s="353" t="s">
        <v>90</v>
      </c>
      <c r="U34" s="353"/>
      <c r="V34" s="354" t="s">
        <v>655</v>
      </c>
      <c r="W34" s="355"/>
      <c r="X34" s="355"/>
      <c r="Y34" s="356"/>
    </row>
    <row r="35" spans="1:25" s="150" customFormat="1" ht="20.25" customHeight="1">
      <c r="A35" s="357" t="s">
        <v>656</v>
      </c>
      <c r="B35" s="358"/>
      <c r="C35" s="151" t="s">
        <v>657</v>
      </c>
      <c r="D35" s="152"/>
      <c r="E35" s="152"/>
      <c r="F35" s="152"/>
      <c r="G35" s="153"/>
      <c r="H35" s="153"/>
      <c r="I35" s="153"/>
      <c r="J35" s="153"/>
      <c r="K35" s="153"/>
      <c r="L35" s="153"/>
      <c r="M35" s="153"/>
      <c r="N35" s="153"/>
      <c r="O35" s="153"/>
      <c r="P35" s="153"/>
      <c r="Q35" s="154"/>
      <c r="R35" s="154"/>
      <c r="S35" s="153"/>
      <c r="T35" s="359" t="s">
        <v>658</v>
      </c>
      <c r="U35" s="359"/>
      <c r="V35" s="360" t="s">
        <v>659</v>
      </c>
      <c r="W35" s="361"/>
      <c r="X35" s="361"/>
      <c r="Y35" s="358"/>
    </row>
    <row r="36" spans="1:25" s="162" customFormat="1" ht="28.5" customHeight="1">
      <c r="A36" s="362" t="s">
        <v>660</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row>
    <row r="37" spans="1:25" s="150" customFormat="1" ht="21" customHeight="1">
      <c r="A37" s="350" t="s">
        <v>661</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t="s">
        <v>662</v>
      </c>
      <c r="Y37" s="350"/>
    </row>
    <row r="38" spans="1:25" s="150" customFormat="1" ht="158.25" customHeight="1">
      <c r="A38" s="351" t="s">
        <v>663</v>
      </c>
      <c r="B38" s="351"/>
      <c r="C38" s="352"/>
      <c r="D38" s="343" t="s">
        <v>664</v>
      </c>
      <c r="E38" s="343" t="s">
        <v>91</v>
      </c>
      <c r="F38" s="343" t="s">
        <v>92</v>
      </c>
      <c r="G38" s="343" t="s">
        <v>93</v>
      </c>
      <c r="H38" s="343" t="s">
        <v>94</v>
      </c>
      <c r="I38" s="343" t="s">
        <v>95</v>
      </c>
      <c r="J38" s="343" t="s">
        <v>96</v>
      </c>
      <c r="K38" s="343" t="s">
        <v>97</v>
      </c>
      <c r="L38" s="343" t="s">
        <v>98</v>
      </c>
      <c r="M38" s="343" t="s">
        <v>665</v>
      </c>
      <c r="N38" s="343" t="s">
        <v>99</v>
      </c>
      <c r="O38" s="343" t="s">
        <v>100</v>
      </c>
      <c r="P38" s="343" t="s">
        <v>101</v>
      </c>
      <c r="Q38" s="343" t="s">
        <v>102</v>
      </c>
      <c r="R38" s="343" t="s">
        <v>666</v>
      </c>
      <c r="S38" s="343" t="s">
        <v>667</v>
      </c>
      <c r="T38" s="343" t="s">
        <v>668</v>
      </c>
      <c r="U38" s="343" t="s">
        <v>669</v>
      </c>
      <c r="V38" s="343" t="s">
        <v>670</v>
      </c>
      <c r="W38" s="343" t="s">
        <v>671</v>
      </c>
      <c r="X38" s="343" t="s">
        <v>672</v>
      </c>
      <c r="Y38" s="345" t="s">
        <v>103</v>
      </c>
    </row>
    <row r="39" spans="1:25" s="150" customFormat="1" ht="21" customHeight="1">
      <c r="A39" s="347" t="s">
        <v>673</v>
      </c>
      <c r="B39" s="348"/>
      <c r="C39" s="349"/>
      <c r="D39" s="344"/>
      <c r="E39" s="344"/>
      <c r="F39" s="344"/>
      <c r="G39" s="344"/>
      <c r="H39" s="344"/>
      <c r="I39" s="344"/>
      <c r="J39" s="344"/>
      <c r="K39" s="344"/>
      <c r="L39" s="344"/>
      <c r="M39" s="344"/>
      <c r="N39" s="344"/>
      <c r="O39" s="344"/>
      <c r="P39" s="344"/>
      <c r="Q39" s="344"/>
      <c r="R39" s="344"/>
      <c r="S39" s="344"/>
      <c r="T39" s="344"/>
      <c r="U39" s="344"/>
      <c r="V39" s="344"/>
      <c r="W39" s="344"/>
      <c r="X39" s="344"/>
      <c r="Y39" s="346"/>
    </row>
    <row r="40" spans="1:25" ht="19.5" customHeight="1">
      <c r="A40" s="335" t="s">
        <v>674</v>
      </c>
      <c r="B40" s="336"/>
      <c r="C40" s="156" t="s">
        <v>675</v>
      </c>
      <c r="D40" s="194">
        <f aca="true" t="shared" si="3" ref="D40:D61">SUM(E40:Y40)</f>
        <v>234</v>
      </c>
      <c r="E40" s="195">
        <v>0</v>
      </c>
      <c r="F40" s="195">
        <v>0</v>
      </c>
      <c r="G40" s="195">
        <v>0</v>
      </c>
      <c r="H40" s="195">
        <v>0</v>
      </c>
      <c r="I40" s="195">
        <v>0</v>
      </c>
      <c r="J40" s="195">
        <v>0</v>
      </c>
      <c r="K40" s="195">
        <v>0</v>
      </c>
      <c r="L40" s="195">
        <v>0</v>
      </c>
      <c r="M40" s="195">
        <v>4</v>
      </c>
      <c r="N40" s="195">
        <v>229</v>
      </c>
      <c r="O40" s="195">
        <v>0</v>
      </c>
      <c r="P40" s="195">
        <v>0</v>
      </c>
      <c r="Q40" s="195">
        <v>0</v>
      </c>
      <c r="R40" s="195">
        <v>0</v>
      </c>
      <c r="S40" s="195">
        <v>0</v>
      </c>
      <c r="T40" s="195">
        <v>0</v>
      </c>
      <c r="U40" s="195">
        <v>0</v>
      </c>
      <c r="V40" s="195">
        <v>0</v>
      </c>
      <c r="W40" s="195">
        <v>0</v>
      </c>
      <c r="X40" s="195">
        <v>0</v>
      </c>
      <c r="Y40" s="196">
        <v>1</v>
      </c>
    </row>
    <row r="41" spans="1:25" ht="19.5" customHeight="1">
      <c r="A41" s="337"/>
      <c r="B41" s="338"/>
      <c r="C41" s="156" t="s">
        <v>2</v>
      </c>
      <c r="D41" s="194">
        <f t="shared" si="3"/>
        <v>0</v>
      </c>
      <c r="E41" s="195">
        <v>0</v>
      </c>
      <c r="F41" s="195">
        <v>0</v>
      </c>
      <c r="G41" s="195">
        <v>0</v>
      </c>
      <c r="H41" s="195">
        <v>0</v>
      </c>
      <c r="I41" s="195">
        <v>0</v>
      </c>
      <c r="J41" s="195">
        <v>0</v>
      </c>
      <c r="K41" s="195">
        <v>0</v>
      </c>
      <c r="L41" s="195">
        <v>0</v>
      </c>
      <c r="M41" s="195">
        <v>0</v>
      </c>
      <c r="N41" s="195">
        <v>0</v>
      </c>
      <c r="O41" s="195">
        <v>0</v>
      </c>
      <c r="P41" s="195">
        <v>0</v>
      </c>
      <c r="Q41" s="195">
        <v>0</v>
      </c>
      <c r="R41" s="195">
        <v>0</v>
      </c>
      <c r="S41" s="195">
        <v>0</v>
      </c>
      <c r="T41" s="195">
        <v>0</v>
      </c>
      <c r="U41" s="195">
        <v>0</v>
      </c>
      <c r="V41" s="195">
        <v>0</v>
      </c>
      <c r="W41" s="195">
        <v>0</v>
      </c>
      <c r="X41" s="195">
        <v>0</v>
      </c>
      <c r="Y41" s="196">
        <v>0</v>
      </c>
    </row>
    <row r="42" spans="1:25" ht="19.5" customHeight="1">
      <c r="A42" s="335" t="s">
        <v>676</v>
      </c>
      <c r="B42" s="336"/>
      <c r="C42" s="156" t="s">
        <v>675</v>
      </c>
      <c r="D42" s="194">
        <f t="shared" si="3"/>
        <v>3</v>
      </c>
      <c r="E42" s="195">
        <v>0</v>
      </c>
      <c r="F42" s="195">
        <v>0</v>
      </c>
      <c r="G42" s="195">
        <v>0</v>
      </c>
      <c r="H42" s="195">
        <v>0</v>
      </c>
      <c r="I42" s="195">
        <v>0</v>
      </c>
      <c r="J42" s="195">
        <v>0</v>
      </c>
      <c r="K42" s="195">
        <v>0</v>
      </c>
      <c r="L42" s="195">
        <v>0</v>
      </c>
      <c r="M42" s="195">
        <v>0</v>
      </c>
      <c r="N42" s="195">
        <v>0</v>
      </c>
      <c r="O42" s="195">
        <v>0</v>
      </c>
      <c r="P42" s="195">
        <v>0</v>
      </c>
      <c r="Q42" s="195">
        <v>0</v>
      </c>
      <c r="R42" s="195">
        <v>0</v>
      </c>
      <c r="S42" s="195">
        <v>0</v>
      </c>
      <c r="T42" s="195">
        <v>2</v>
      </c>
      <c r="U42" s="195">
        <v>0</v>
      </c>
      <c r="V42" s="195">
        <v>0</v>
      </c>
      <c r="W42" s="195">
        <v>0</v>
      </c>
      <c r="X42" s="195">
        <v>0</v>
      </c>
      <c r="Y42" s="196">
        <v>1</v>
      </c>
    </row>
    <row r="43" spans="1:231" s="160" customFormat="1" ht="19.5" customHeight="1">
      <c r="A43" s="337"/>
      <c r="B43" s="338"/>
      <c r="C43" s="156" t="s">
        <v>2</v>
      </c>
      <c r="D43" s="194">
        <f t="shared" si="3"/>
        <v>0</v>
      </c>
      <c r="E43" s="195">
        <v>0</v>
      </c>
      <c r="F43" s="195">
        <v>0</v>
      </c>
      <c r="G43" s="195">
        <v>0</v>
      </c>
      <c r="H43" s="195">
        <v>0</v>
      </c>
      <c r="I43" s="195">
        <v>0</v>
      </c>
      <c r="J43" s="195">
        <v>0</v>
      </c>
      <c r="K43" s="195">
        <v>0</v>
      </c>
      <c r="L43" s="195">
        <v>0</v>
      </c>
      <c r="M43" s="195">
        <v>0</v>
      </c>
      <c r="N43" s="195">
        <v>0</v>
      </c>
      <c r="O43" s="195">
        <v>0</v>
      </c>
      <c r="P43" s="195">
        <v>0</v>
      </c>
      <c r="Q43" s="195">
        <v>0</v>
      </c>
      <c r="R43" s="195">
        <v>0</v>
      </c>
      <c r="S43" s="195">
        <v>0</v>
      </c>
      <c r="T43" s="195">
        <v>0</v>
      </c>
      <c r="U43" s="195">
        <v>0</v>
      </c>
      <c r="V43" s="195">
        <v>0</v>
      </c>
      <c r="W43" s="195">
        <v>0</v>
      </c>
      <c r="X43" s="195">
        <v>0</v>
      </c>
      <c r="Y43" s="196">
        <v>0</v>
      </c>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157"/>
      <c r="GB43" s="157"/>
      <c r="GC43" s="157"/>
      <c r="GD43" s="157"/>
      <c r="GE43" s="157"/>
      <c r="GF43" s="157"/>
      <c r="GG43" s="157"/>
      <c r="GH43" s="157"/>
      <c r="GI43" s="157"/>
      <c r="GJ43" s="157"/>
      <c r="GK43" s="157"/>
      <c r="GL43" s="157"/>
      <c r="GM43" s="157"/>
      <c r="GN43" s="157"/>
      <c r="GO43" s="157"/>
      <c r="GP43" s="157"/>
      <c r="GQ43" s="157"/>
      <c r="GR43" s="157"/>
      <c r="GS43" s="157"/>
      <c r="GT43" s="157"/>
      <c r="GU43" s="157"/>
      <c r="GV43" s="157"/>
      <c r="GW43" s="157"/>
      <c r="GX43" s="157"/>
      <c r="GY43" s="157"/>
      <c r="GZ43" s="157"/>
      <c r="HA43" s="157"/>
      <c r="HB43" s="157"/>
      <c r="HC43" s="157"/>
      <c r="HD43" s="157"/>
      <c r="HE43" s="157"/>
      <c r="HF43" s="157"/>
      <c r="HG43" s="157"/>
      <c r="HH43" s="157"/>
      <c r="HI43" s="157"/>
      <c r="HJ43" s="157"/>
      <c r="HK43" s="157"/>
      <c r="HL43" s="157"/>
      <c r="HM43" s="157"/>
      <c r="HN43" s="157"/>
      <c r="HO43" s="157"/>
      <c r="HP43" s="157"/>
      <c r="HQ43" s="157"/>
      <c r="HR43" s="157"/>
      <c r="HS43" s="157"/>
      <c r="HT43" s="157"/>
      <c r="HU43" s="157"/>
      <c r="HV43" s="157"/>
      <c r="HW43" s="157"/>
    </row>
    <row r="44" spans="1:25" ht="19.5" customHeight="1">
      <c r="A44" s="335" t="s">
        <v>677</v>
      </c>
      <c r="B44" s="336"/>
      <c r="C44" s="163" t="s">
        <v>678</v>
      </c>
      <c r="D44" s="194">
        <f t="shared" si="3"/>
        <v>1877</v>
      </c>
      <c r="E44" s="195">
        <v>0</v>
      </c>
      <c r="F44" s="195">
        <v>76</v>
      </c>
      <c r="G44" s="195">
        <v>0</v>
      </c>
      <c r="H44" s="195">
        <v>2</v>
      </c>
      <c r="I44" s="195">
        <v>0</v>
      </c>
      <c r="J44" s="195">
        <v>0</v>
      </c>
      <c r="K44" s="195">
        <v>0</v>
      </c>
      <c r="L44" s="195">
        <v>0</v>
      </c>
      <c r="M44" s="195">
        <v>0</v>
      </c>
      <c r="N44" s="195">
        <v>1277</v>
      </c>
      <c r="O44" s="195">
        <v>0</v>
      </c>
      <c r="P44" s="195">
        <v>0</v>
      </c>
      <c r="Q44" s="195">
        <v>0</v>
      </c>
      <c r="R44" s="195">
        <v>0</v>
      </c>
      <c r="S44" s="195">
        <v>0</v>
      </c>
      <c r="T44" s="195">
        <v>0</v>
      </c>
      <c r="U44" s="195">
        <v>270</v>
      </c>
      <c r="V44" s="195">
        <v>0</v>
      </c>
      <c r="W44" s="195">
        <v>0</v>
      </c>
      <c r="X44" s="195">
        <v>2</v>
      </c>
      <c r="Y44" s="196">
        <v>250</v>
      </c>
    </row>
    <row r="45" spans="1:25" ht="19.5" customHeight="1">
      <c r="A45" s="337"/>
      <c r="B45" s="338"/>
      <c r="C45" s="156" t="s">
        <v>2</v>
      </c>
      <c r="D45" s="194">
        <f t="shared" si="3"/>
        <v>28</v>
      </c>
      <c r="E45" s="195">
        <v>0</v>
      </c>
      <c r="F45" s="195">
        <v>0</v>
      </c>
      <c r="G45" s="195">
        <v>0</v>
      </c>
      <c r="H45" s="195">
        <v>2</v>
      </c>
      <c r="I45" s="195">
        <v>0</v>
      </c>
      <c r="J45" s="195">
        <v>0</v>
      </c>
      <c r="K45" s="195">
        <v>0</v>
      </c>
      <c r="L45" s="195">
        <v>0</v>
      </c>
      <c r="M45" s="195">
        <v>0</v>
      </c>
      <c r="N45" s="195">
        <v>0</v>
      </c>
      <c r="O45" s="195">
        <v>0</v>
      </c>
      <c r="P45" s="195">
        <v>0</v>
      </c>
      <c r="Q45" s="195">
        <v>0</v>
      </c>
      <c r="R45" s="195">
        <v>0</v>
      </c>
      <c r="S45" s="195">
        <v>0</v>
      </c>
      <c r="T45" s="195">
        <v>0</v>
      </c>
      <c r="U45" s="195">
        <v>7</v>
      </c>
      <c r="V45" s="195">
        <v>0</v>
      </c>
      <c r="W45" s="195">
        <v>0</v>
      </c>
      <c r="X45" s="195">
        <v>0</v>
      </c>
      <c r="Y45" s="196">
        <v>19</v>
      </c>
    </row>
    <row r="46" spans="1:25" ht="19.5" customHeight="1">
      <c r="A46" s="335" t="s">
        <v>679</v>
      </c>
      <c r="B46" s="336"/>
      <c r="C46" s="156" t="s">
        <v>678</v>
      </c>
      <c r="D46" s="194">
        <f t="shared" si="3"/>
        <v>0</v>
      </c>
      <c r="E46" s="195">
        <v>0</v>
      </c>
      <c r="F46" s="195">
        <v>0</v>
      </c>
      <c r="G46" s="195">
        <v>0</v>
      </c>
      <c r="H46" s="195">
        <v>0</v>
      </c>
      <c r="I46" s="195">
        <v>0</v>
      </c>
      <c r="J46" s="195">
        <v>0</v>
      </c>
      <c r="K46" s="195">
        <v>0</v>
      </c>
      <c r="L46" s="195">
        <v>0</v>
      </c>
      <c r="M46" s="195">
        <v>0</v>
      </c>
      <c r="N46" s="195">
        <v>0</v>
      </c>
      <c r="O46" s="195">
        <v>0</v>
      </c>
      <c r="P46" s="195">
        <v>0</v>
      </c>
      <c r="Q46" s="195">
        <v>0</v>
      </c>
      <c r="R46" s="195">
        <v>0</v>
      </c>
      <c r="S46" s="195">
        <v>0</v>
      </c>
      <c r="T46" s="195">
        <v>0</v>
      </c>
      <c r="U46" s="195">
        <v>0</v>
      </c>
      <c r="V46" s="195">
        <v>0</v>
      </c>
      <c r="W46" s="195">
        <v>0</v>
      </c>
      <c r="X46" s="195">
        <v>0</v>
      </c>
      <c r="Y46" s="196">
        <v>0</v>
      </c>
    </row>
    <row r="47" spans="1:25" ht="19.5" customHeight="1">
      <c r="A47" s="337"/>
      <c r="B47" s="338"/>
      <c r="C47" s="156" t="s">
        <v>2</v>
      </c>
      <c r="D47" s="194">
        <f t="shared" si="3"/>
        <v>0</v>
      </c>
      <c r="E47" s="195">
        <v>0</v>
      </c>
      <c r="F47" s="195">
        <v>0</v>
      </c>
      <c r="G47" s="195">
        <v>0</v>
      </c>
      <c r="H47" s="195">
        <v>0</v>
      </c>
      <c r="I47" s="195">
        <v>0</v>
      </c>
      <c r="J47" s="195">
        <v>0</v>
      </c>
      <c r="K47" s="195">
        <v>0</v>
      </c>
      <c r="L47" s="195">
        <v>0</v>
      </c>
      <c r="M47" s="195">
        <v>0</v>
      </c>
      <c r="N47" s="195">
        <v>0</v>
      </c>
      <c r="O47" s="195">
        <v>0</v>
      </c>
      <c r="P47" s="195">
        <v>0</v>
      </c>
      <c r="Q47" s="195">
        <v>0</v>
      </c>
      <c r="R47" s="195">
        <v>0</v>
      </c>
      <c r="S47" s="195">
        <v>0</v>
      </c>
      <c r="T47" s="195">
        <v>0</v>
      </c>
      <c r="U47" s="195">
        <v>0</v>
      </c>
      <c r="V47" s="195">
        <v>0</v>
      </c>
      <c r="W47" s="195">
        <v>0</v>
      </c>
      <c r="X47" s="195">
        <v>0</v>
      </c>
      <c r="Y47" s="196">
        <v>0</v>
      </c>
    </row>
    <row r="48" spans="1:25" ht="19.5" customHeight="1">
      <c r="A48" s="335" t="s">
        <v>680</v>
      </c>
      <c r="B48" s="336"/>
      <c r="C48" s="156" t="s">
        <v>678</v>
      </c>
      <c r="D48" s="194">
        <f t="shared" si="3"/>
        <v>394</v>
      </c>
      <c r="E48" s="195">
        <v>0</v>
      </c>
      <c r="F48" s="195">
        <v>0</v>
      </c>
      <c r="G48" s="195">
        <v>0</v>
      </c>
      <c r="H48" s="195">
        <v>0</v>
      </c>
      <c r="I48" s="195">
        <v>0</v>
      </c>
      <c r="J48" s="195">
        <v>0</v>
      </c>
      <c r="K48" s="195">
        <v>0</v>
      </c>
      <c r="L48" s="195">
        <v>0</v>
      </c>
      <c r="M48" s="195">
        <v>0</v>
      </c>
      <c r="N48" s="195">
        <v>0</v>
      </c>
      <c r="O48" s="195">
        <v>0</v>
      </c>
      <c r="P48" s="195">
        <v>0</v>
      </c>
      <c r="Q48" s="195">
        <v>0</v>
      </c>
      <c r="R48" s="195">
        <v>0</v>
      </c>
      <c r="S48" s="195">
        <v>0</v>
      </c>
      <c r="T48" s="195">
        <v>0</v>
      </c>
      <c r="U48" s="195">
        <v>0</v>
      </c>
      <c r="V48" s="195">
        <v>0</v>
      </c>
      <c r="W48" s="195">
        <v>0</v>
      </c>
      <c r="X48" s="195">
        <v>394</v>
      </c>
      <c r="Y48" s="196">
        <v>0</v>
      </c>
    </row>
    <row r="49" spans="1:25" ht="19.5" customHeight="1">
      <c r="A49" s="337"/>
      <c r="B49" s="338"/>
      <c r="C49" s="156" t="s">
        <v>2</v>
      </c>
      <c r="D49" s="194">
        <f t="shared" si="3"/>
        <v>17</v>
      </c>
      <c r="E49" s="195">
        <v>0</v>
      </c>
      <c r="F49" s="195">
        <v>0</v>
      </c>
      <c r="G49" s="195">
        <v>0</v>
      </c>
      <c r="H49" s="195">
        <v>0</v>
      </c>
      <c r="I49" s="195">
        <v>0</v>
      </c>
      <c r="J49" s="195">
        <v>0</v>
      </c>
      <c r="K49" s="195">
        <v>0</v>
      </c>
      <c r="L49" s="195">
        <v>0</v>
      </c>
      <c r="M49" s="195">
        <v>0</v>
      </c>
      <c r="N49" s="195">
        <v>0</v>
      </c>
      <c r="O49" s="195">
        <v>0</v>
      </c>
      <c r="P49" s="195">
        <v>0</v>
      </c>
      <c r="Q49" s="195">
        <v>0</v>
      </c>
      <c r="R49" s="195">
        <v>0</v>
      </c>
      <c r="S49" s="195">
        <v>0</v>
      </c>
      <c r="T49" s="195">
        <v>0</v>
      </c>
      <c r="U49" s="195">
        <v>0</v>
      </c>
      <c r="V49" s="195">
        <v>0</v>
      </c>
      <c r="W49" s="195">
        <v>0</v>
      </c>
      <c r="X49" s="195">
        <v>17</v>
      </c>
      <c r="Y49" s="196">
        <v>0</v>
      </c>
    </row>
    <row r="50" spans="1:25" ht="19.5" customHeight="1">
      <c r="A50" s="335" t="s">
        <v>681</v>
      </c>
      <c r="B50" s="336"/>
      <c r="C50" s="156" t="s">
        <v>678</v>
      </c>
      <c r="D50" s="194">
        <f t="shared" si="3"/>
        <v>1238</v>
      </c>
      <c r="E50" s="195">
        <v>0</v>
      </c>
      <c r="F50" s="195">
        <v>0</v>
      </c>
      <c r="G50" s="195">
        <v>0</v>
      </c>
      <c r="H50" s="195">
        <v>2</v>
      </c>
      <c r="I50" s="195">
        <v>2</v>
      </c>
      <c r="J50" s="195">
        <v>0</v>
      </c>
      <c r="K50" s="195">
        <v>0</v>
      </c>
      <c r="L50" s="195">
        <v>0</v>
      </c>
      <c r="M50" s="195">
        <v>0</v>
      </c>
      <c r="N50" s="195">
        <v>29</v>
      </c>
      <c r="O50" s="195">
        <v>11</v>
      </c>
      <c r="P50" s="195">
        <v>0</v>
      </c>
      <c r="Q50" s="195">
        <v>0</v>
      </c>
      <c r="R50" s="195">
        <v>2</v>
      </c>
      <c r="S50" s="195">
        <v>1142</v>
      </c>
      <c r="T50" s="195">
        <v>45</v>
      </c>
      <c r="U50" s="195">
        <v>2</v>
      </c>
      <c r="V50" s="195">
        <v>0</v>
      </c>
      <c r="W50" s="195">
        <v>0</v>
      </c>
      <c r="X50" s="195">
        <v>0</v>
      </c>
      <c r="Y50" s="196">
        <v>3</v>
      </c>
    </row>
    <row r="51" spans="1:25" ht="19.5" customHeight="1">
      <c r="A51" s="337"/>
      <c r="B51" s="338"/>
      <c r="C51" s="156" t="s">
        <v>2</v>
      </c>
      <c r="D51" s="194">
        <f t="shared" si="3"/>
        <v>9</v>
      </c>
      <c r="E51" s="195">
        <v>0</v>
      </c>
      <c r="F51" s="195">
        <v>0</v>
      </c>
      <c r="G51" s="195">
        <v>0</v>
      </c>
      <c r="H51" s="195">
        <v>0</v>
      </c>
      <c r="I51" s="195">
        <v>0</v>
      </c>
      <c r="J51" s="195">
        <v>0</v>
      </c>
      <c r="K51" s="195">
        <v>0</v>
      </c>
      <c r="L51" s="195">
        <v>0</v>
      </c>
      <c r="M51" s="195">
        <v>0</v>
      </c>
      <c r="N51" s="195">
        <v>0</v>
      </c>
      <c r="O51" s="195">
        <v>0</v>
      </c>
      <c r="P51" s="195">
        <v>0</v>
      </c>
      <c r="Q51" s="195">
        <v>0</v>
      </c>
      <c r="R51" s="195">
        <v>0</v>
      </c>
      <c r="S51" s="195">
        <v>5</v>
      </c>
      <c r="T51" s="195">
        <v>4</v>
      </c>
      <c r="U51" s="195">
        <v>0</v>
      </c>
      <c r="V51" s="195">
        <v>0</v>
      </c>
      <c r="W51" s="195">
        <v>0</v>
      </c>
      <c r="X51" s="195">
        <v>0</v>
      </c>
      <c r="Y51" s="196">
        <v>0</v>
      </c>
    </row>
    <row r="52" spans="1:25" ht="19.5" customHeight="1">
      <c r="A52" s="335" t="s">
        <v>682</v>
      </c>
      <c r="B52" s="336"/>
      <c r="C52" s="156" t="s">
        <v>678</v>
      </c>
      <c r="D52" s="194">
        <f t="shared" si="3"/>
        <v>0</v>
      </c>
      <c r="E52" s="195">
        <v>0</v>
      </c>
      <c r="F52" s="195">
        <v>0</v>
      </c>
      <c r="G52" s="195">
        <v>0</v>
      </c>
      <c r="H52" s="195">
        <v>0</v>
      </c>
      <c r="I52" s="195">
        <v>0</v>
      </c>
      <c r="J52" s="195">
        <v>0</v>
      </c>
      <c r="K52" s="195">
        <v>0</v>
      </c>
      <c r="L52" s="195">
        <v>0</v>
      </c>
      <c r="M52" s="195">
        <v>0</v>
      </c>
      <c r="N52" s="195">
        <v>0</v>
      </c>
      <c r="O52" s="195">
        <v>0</v>
      </c>
      <c r="P52" s="195">
        <v>0</v>
      </c>
      <c r="Q52" s="195">
        <v>0</v>
      </c>
      <c r="R52" s="195">
        <v>0</v>
      </c>
      <c r="S52" s="195">
        <v>0</v>
      </c>
      <c r="T52" s="195">
        <v>0</v>
      </c>
      <c r="U52" s="195">
        <v>0</v>
      </c>
      <c r="V52" s="195">
        <v>0</v>
      </c>
      <c r="W52" s="195">
        <v>0</v>
      </c>
      <c r="X52" s="195">
        <v>0</v>
      </c>
      <c r="Y52" s="196">
        <v>0</v>
      </c>
    </row>
    <row r="53" spans="1:25" ht="19.5" customHeight="1">
      <c r="A53" s="337"/>
      <c r="B53" s="338"/>
      <c r="C53" s="156" t="s">
        <v>2</v>
      </c>
      <c r="D53" s="194">
        <f t="shared" si="3"/>
        <v>0</v>
      </c>
      <c r="E53" s="195">
        <v>0</v>
      </c>
      <c r="F53" s="195">
        <v>0</v>
      </c>
      <c r="G53" s="195">
        <v>0</v>
      </c>
      <c r="H53" s="195">
        <v>0</v>
      </c>
      <c r="I53" s="195">
        <v>0</v>
      </c>
      <c r="J53" s="195">
        <v>0</v>
      </c>
      <c r="K53" s="195">
        <v>0</v>
      </c>
      <c r="L53" s="195">
        <v>0</v>
      </c>
      <c r="M53" s="195">
        <v>0</v>
      </c>
      <c r="N53" s="195">
        <v>0</v>
      </c>
      <c r="O53" s="195">
        <v>0</v>
      </c>
      <c r="P53" s="195">
        <v>0</v>
      </c>
      <c r="Q53" s="195">
        <v>0</v>
      </c>
      <c r="R53" s="195">
        <v>0</v>
      </c>
      <c r="S53" s="195">
        <v>0</v>
      </c>
      <c r="T53" s="195">
        <v>0</v>
      </c>
      <c r="U53" s="195">
        <v>0</v>
      </c>
      <c r="V53" s="195">
        <v>0</v>
      </c>
      <c r="W53" s="195">
        <v>0</v>
      </c>
      <c r="X53" s="195">
        <v>0</v>
      </c>
      <c r="Y53" s="196">
        <v>0</v>
      </c>
    </row>
    <row r="54" spans="1:25" ht="19.5" customHeight="1">
      <c r="A54" s="335" t="s">
        <v>683</v>
      </c>
      <c r="B54" s="336"/>
      <c r="C54" s="156" t="s">
        <v>678</v>
      </c>
      <c r="D54" s="194">
        <f t="shared" si="3"/>
        <v>0</v>
      </c>
      <c r="E54" s="195">
        <v>0</v>
      </c>
      <c r="F54" s="195">
        <v>0</v>
      </c>
      <c r="G54" s="195">
        <v>0</v>
      </c>
      <c r="H54" s="195">
        <v>0</v>
      </c>
      <c r="I54" s="195">
        <v>0</v>
      </c>
      <c r="J54" s="195">
        <v>0</v>
      </c>
      <c r="K54" s="195">
        <v>0</v>
      </c>
      <c r="L54" s="195">
        <v>0</v>
      </c>
      <c r="M54" s="195">
        <v>0</v>
      </c>
      <c r="N54" s="195">
        <v>0</v>
      </c>
      <c r="O54" s="195">
        <v>0</v>
      </c>
      <c r="P54" s="195">
        <v>0</v>
      </c>
      <c r="Q54" s="195">
        <v>0</v>
      </c>
      <c r="R54" s="195">
        <v>0</v>
      </c>
      <c r="S54" s="195">
        <v>0</v>
      </c>
      <c r="T54" s="195">
        <v>0</v>
      </c>
      <c r="U54" s="195">
        <v>0</v>
      </c>
      <c r="V54" s="195">
        <v>0</v>
      </c>
      <c r="W54" s="195">
        <v>0</v>
      </c>
      <c r="X54" s="195">
        <v>0</v>
      </c>
      <c r="Y54" s="196">
        <v>0</v>
      </c>
    </row>
    <row r="55" spans="1:25" ht="19.5" customHeight="1">
      <c r="A55" s="337"/>
      <c r="B55" s="338"/>
      <c r="C55" s="156" t="s">
        <v>2</v>
      </c>
      <c r="D55" s="194">
        <f t="shared" si="3"/>
        <v>0</v>
      </c>
      <c r="E55" s="195">
        <v>0</v>
      </c>
      <c r="F55" s="195">
        <v>0</v>
      </c>
      <c r="G55" s="195">
        <v>0</v>
      </c>
      <c r="H55" s="195">
        <v>0</v>
      </c>
      <c r="I55" s="195">
        <v>0</v>
      </c>
      <c r="J55" s="195">
        <v>0</v>
      </c>
      <c r="K55" s="195">
        <v>0</v>
      </c>
      <c r="L55" s="195">
        <v>0</v>
      </c>
      <c r="M55" s="195">
        <v>0</v>
      </c>
      <c r="N55" s="195">
        <v>0</v>
      </c>
      <c r="O55" s="195">
        <v>0</v>
      </c>
      <c r="P55" s="195">
        <v>0</v>
      </c>
      <c r="Q55" s="195">
        <v>0</v>
      </c>
      <c r="R55" s="195">
        <v>0</v>
      </c>
      <c r="S55" s="195">
        <v>0</v>
      </c>
      <c r="T55" s="195">
        <v>0</v>
      </c>
      <c r="U55" s="195">
        <v>0</v>
      </c>
      <c r="V55" s="195">
        <v>0</v>
      </c>
      <c r="W55" s="195">
        <v>0</v>
      </c>
      <c r="X55" s="195">
        <v>0</v>
      </c>
      <c r="Y55" s="196">
        <v>0</v>
      </c>
    </row>
    <row r="56" spans="1:25" ht="19.5" customHeight="1">
      <c r="A56" s="335" t="s">
        <v>684</v>
      </c>
      <c r="B56" s="336"/>
      <c r="C56" s="163" t="s">
        <v>678</v>
      </c>
      <c r="D56" s="194">
        <f t="shared" si="3"/>
        <v>716149</v>
      </c>
      <c r="E56" s="195">
        <v>27</v>
      </c>
      <c r="F56" s="195">
        <v>247</v>
      </c>
      <c r="G56" s="195">
        <v>29</v>
      </c>
      <c r="H56" s="195">
        <v>325</v>
      </c>
      <c r="I56" s="195">
        <v>78428</v>
      </c>
      <c r="J56" s="195">
        <v>605178</v>
      </c>
      <c r="K56" s="195">
        <v>0</v>
      </c>
      <c r="L56" s="195">
        <v>0</v>
      </c>
      <c r="M56" s="195">
        <v>0</v>
      </c>
      <c r="N56" s="195">
        <v>289</v>
      </c>
      <c r="O56" s="195">
        <v>3081</v>
      </c>
      <c r="P56" s="195">
        <v>0</v>
      </c>
      <c r="Q56" s="195">
        <v>0</v>
      </c>
      <c r="R56" s="195">
        <v>4</v>
      </c>
      <c r="S56" s="195">
        <v>1</v>
      </c>
      <c r="T56" s="195">
        <v>5</v>
      </c>
      <c r="U56" s="195">
        <v>10830</v>
      </c>
      <c r="V56" s="195">
        <v>0</v>
      </c>
      <c r="W56" s="195">
        <v>0</v>
      </c>
      <c r="X56" s="195">
        <v>1319</v>
      </c>
      <c r="Y56" s="196">
        <v>16386</v>
      </c>
    </row>
    <row r="57" spans="1:25" ht="19.5" customHeight="1">
      <c r="A57" s="337"/>
      <c r="B57" s="338"/>
      <c r="C57" s="156" t="s">
        <v>2</v>
      </c>
      <c r="D57" s="194">
        <f t="shared" si="3"/>
        <v>591</v>
      </c>
      <c r="E57" s="195">
        <v>0</v>
      </c>
      <c r="F57" s="195">
        <v>0</v>
      </c>
      <c r="G57" s="195">
        <v>0</v>
      </c>
      <c r="H57" s="195">
        <v>0</v>
      </c>
      <c r="I57" s="195">
        <v>1</v>
      </c>
      <c r="J57" s="195">
        <v>517</v>
      </c>
      <c r="K57" s="195">
        <v>0</v>
      </c>
      <c r="L57" s="195">
        <v>0</v>
      </c>
      <c r="M57" s="195">
        <v>0</v>
      </c>
      <c r="N57" s="195">
        <v>0</v>
      </c>
      <c r="O57" s="195">
        <v>25</v>
      </c>
      <c r="P57" s="195">
        <v>0</v>
      </c>
      <c r="Q57" s="195">
        <v>0</v>
      </c>
      <c r="R57" s="195">
        <v>2</v>
      </c>
      <c r="S57" s="195">
        <v>0</v>
      </c>
      <c r="T57" s="195">
        <v>0</v>
      </c>
      <c r="U57" s="195">
        <v>22</v>
      </c>
      <c r="V57" s="195">
        <v>0</v>
      </c>
      <c r="W57" s="195">
        <v>0</v>
      </c>
      <c r="X57" s="195">
        <v>0</v>
      </c>
      <c r="Y57" s="196">
        <v>24</v>
      </c>
    </row>
    <row r="58" spans="1:25" ht="19.5" customHeight="1">
      <c r="A58" s="335" t="s">
        <v>685</v>
      </c>
      <c r="B58" s="336"/>
      <c r="C58" s="156" t="s">
        <v>104</v>
      </c>
      <c r="D58" s="194">
        <f t="shared" si="3"/>
        <v>0</v>
      </c>
      <c r="E58" s="195">
        <v>0</v>
      </c>
      <c r="F58" s="195">
        <v>0</v>
      </c>
      <c r="G58" s="195">
        <v>0</v>
      </c>
      <c r="H58" s="195">
        <v>0</v>
      </c>
      <c r="I58" s="195">
        <v>0</v>
      </c>
      <c r="J58" s="195">
        <v>0</v>
      </c>
      <c r="K58" s="195">
        <v>0</v>
      </c>
      <c r="L58" s="195">
        <v>0</v>
      </c>
      <c r="M58" s="195">
        <v>0</v>
      </c>
      <c r="N58" s="195">
        <v>0</v>
      </c>
      <c r="O58" s="195">
        <v>0</v>
      </c>
      <c r="P58" s="195">
        <v>0</v>
      </c>
      <c r="Q58" s="195">
        <v>0</v>
      </c>
      <c r="R58" s="195">
        <v>0</v>
      </c>
      <c r="S58" s="195">
        <v>0</v>
      </c>
      <c r="T58" s="195">
        <v>0</v>
      </c>
      <c r="U58" s="195">
        <v>0</v>
      </c>
      <c r="V58" s="195">
        <v>0</v>
      </c>
      <c r="W58" s="195">
        <v>0</v>
      </c>
      <c r="X58" s="195">
        <v>0</v>
      </c>
      <c r="Y58" s="196">
        <v>0</v>
      </c>
    </row>
    <row r="59" spans="1:25" ht="19.5" customHeight="1">
      <c r="A59" s="337"/>
      <c r="B59" s="338"/>
      <c r="C59" s="156" t="s">
        <v>2</v>
      </c>
      <c r="D59" s="194">
        <f t="shared" si="3"/>
        <v>0</v>
      </c>
      <c r="E59" s="195">
        <v>0</v>
      </c>
      <c r="F59" s="195">
        <v>0</v>
      </c>
      <c r="G59" s="195">
        <v>0</v>
      </c>
      <c r="H59" s="195">
        <v>0</v>
      </c>
      <c r="I59" s="195">
        <v>0</v>
      </c>
      <c r="J59" s="195">
        <v>0</v>
      </c>
      <c r="K59" s="195">
        <v>0</v>
      </c>
      <c r="L59" s="195">
        <v>0</v>
      </c>
      <c r="M59" s="195">
        <v>0</v>
      </c>
      <c r="N59" s="195">
        <v>0</v>
      </c>
      <c r="O59" s="195">
        <v>0</v>
      </c>
      <c r="P59" s="195">
        <v>0</v>
      </c>
      <c r="Q59" s="195">
        <v>0</v>
      </c>
      <c r="R59" s="195">
        <v>0</v>
      </c>
      <c r="S59" s="195">
        <v>0</v>
      </c>
      <c r="T59" s="195">
        <v>0</v>
      </c>
      <c r="U59" s="195">
        <v>0</v>
      </c>
      <c r="V59" s="195">
        <v>0</v>
      </c>
      <c r="W59" s="195">
        <v>0</v>
      </c>
      <c r="X59" s="195">
        <v>0</v>
      </c>
      <c r="Y59" s="196">
        <v>0</v>
      </c>
    </row>
    <row r="60" spans="1:25" ht="19.5" customHeight="1">
      <c r="A60" s="335" t="s">
        <v>686</v>
      </c>
      <c r="B60" s="336"/>
      <c r="C60" s="156" t="s">
        <v>678</v>
      </c>
      <c r="D60" s="194">
        <f t="shared" si="3"/>
        <v>6637</v>
      </c>
      <c r="E60" s="195">
        <v>0</v>
      </c>
      <c r="F60" s="195">
        <v>0</v>
      </c>
      <c r="G60" s="195">
        <v>0</v>
      </c>
      <c r="H60" s="195">
        <v>2</v>
      </c>
      <c r="I60" s="195">
        <v>133</v>
      </c>
      <c r="J60" s="195">
        <v>131</v>
      </c>
      <c r="K60" s="195">
        <v>0</v>
      </c>
      <c r="L60" s="195">
        <v>0</v>
      </c>
      <c r="M60" s="195">
        <v>288</v>
      </c>
      <c r="N60" s="195">
        <v>260</v>
      </c>
      <c r="O60" s="195">
        <v>6</v>
      </c>
      <c r="P60" s="195">
        <v>0</v>
      </c>
      <c r="Q60" s="195">
        <v>0</v>
      </c>
      <c r="R60" s="195">
        <v>181</v>
      </c>
      <c r="S60" s="195">
        <v>5009</v>
      </c>
      <c r="T60" s="195">
        <v>2</v>
      </c>
      <c r="U60" s="195">
        <v>478</v>
      </c>
      <c r="V60" s="195">
        <v>0</v>
      </c>
      <c r="W60" s="195">
        <v>0</v>
      </c>
      <c r="X60" s="195">
        <v>0</v>
      </c>
      <c r="Y60" s="196">
        <v>147</v>
      </c>
    </row>
    <row r="61" spans="1:25" ht="19.5" customHeight="1">
      <c r="A61" s="337"/>
      <c r="B61" s="338"/>
      <c r="C61" s="156" t="s">
        <v>2</v>
      </c>
      <c r="D61" s="194">
        <f t="shared" si="3"/>
        <v>242</v>
      </c>
      <c r="E61" s="195">
        <v>0</v>
      </c>
      <c r="F61" s="195">
        <v>0</v>
      </c>
      <c r="G61" s="195">
        <v>0</v>
      </c>
      <c r="H61" s="195">
        <v>1</v>
      </c>
      <c r="I61" s="195">
        <v>0</v>
      </c>
      <c r="J61" s="195">
        <v>0</v>
      </c>
      <c r="K61" s="195">
        <v>0</v>
      </c>
      <c r="L61" s="195">
        <v>0</v>
      </c>
      <c r="M61" s="195">
        <v>4</v>
      </c>
      <c r="N61" s="195">
        <v>1</v>
      </c>
      <c r="O61" s="195">
        <v>0</v>
      </c>
      <c r="P61" s="195">
        <v>0</v>
      </c>
      <c r="Q61" s="195">
        <v>0</v>
      </c>
      <c r="R61" s="195">
        <v>1</v>
      </c>
      <c r="S61" s="195">
        <v>229</v>
      </c>
      <c r="T61" s="195">
        <v>1</v>
      </c>
      <c r="U61" s="195">
        <v>5</v>
      </c>
      <c r="V61" s="195">
        <v>0</v>
      </c>
      <c r="W61" s="195">
        <v>0</v>
      </c>
      <c r="X61" s="195">
        <v>0</v>
      </c>
      <c r="Y61" s="196">
        <v>0</v>
      </c>
    </row>
    <row r="62" spans="1:25" s="150" customFormat="1" ht="21.75" customHeight="1">
      <c r="A62" s="339" t="s">
        <v>687</v>
      </c>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row>
    <row r="63" spans="1:25" s="150" customFormat="1" ht="17.25" customHeight="1">
      <c r="A63" s="155" t="s">
        <v>688</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row>
    <row r="64" spans="1:25" s="150" customFormat="1" ht="13.5" customHeight="1">
      <c r="A64" s="165"/>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row>
    <row r="65" spans="1:25" s="150" customFormat="1" ht="18.75" customHeight="1">
      <c r="A65" s="341" t="s">
        <v>689</v>
      </c>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row>
    <row r="66" spans="1:231" s="150" customFormat="1" ht="20.25" customHeight="1">
      <c r="A66" s="331" t="s">
        <v>690</v>
      </c>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1"/>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1"/>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32"/>
      <c r="BX66" s="331"/>
      <c r="BY66" s="332"/>
      <c r="BZ66" s="332"/>
      <c r="CA66" s="332"/>
      <c r="CB66" s="332"/>
      <c r="CC66" s="332"/>
      <c r="CD66" s="332"/>
      <c r="CE66" s="332"/>
      <c r="CF66" s="332"/>
      <c r="CG66" s="332"/>
      <c r="CH66" s="332"/>
      <c r="CI66" s="332"/>
      <c r="CJ66" s="332"/>
      <c r="CK66" s="332"/>
      <c r="CL66" s="332"/>
      <c r="CM66" s="332"/>
      <c r="CN66" s="332"/>
      <c r="CO66" s="332"/>
      <c r="CP66" s="332"/>
      <c r="CQ66" s="332"/>
      <c r="CR66" s="332"/>
      <c r="CS66" s="332"/>
      <c r="CT66" s="332"/>
      <c r="CU66" s="332"/>
      <c r="CV66" s="332"/>
      <c r="CW66" s="331"/>
      <c r="CX66" s="332"/>
      <c r="CY66" s="332"/>
      <c r="CZ66" s="332"/>
      <c r="DA66" s="332"/>
      <c r="DB66" s="332"/>
      <c r="DC66" s="332"/>
      <c r="DD66" s="332"/>
      <c r="DE66" s="332"/>
      <c r="DF66" s="332"/>
      <c r="DG66" s="332"/>
      <c r="DH66" s="332"/>
      <c r="DI66" s="332"/>
      <c r="DJ66" s="332"/>
      <c r="DK66" s="332"/>
      <c r="DL66" s="332"/>
      <c r="DM66" s="332"/>
      <c r="DN66" s="332"/>
      <c r="DO66" s="332"/>
      <c r="DP66" s="332"/>
      <c r="DQ66" s="332"/>
      <c r="DR66" s="332"/>
      <c r="DS66" s="332"/>
      <c r="DT66" s="332"/>
      <c r="DU66" s="332"/>
      <c r="DV66" s="331"/>
      <c r="DW66" s="332"/>
      <c r="DX66" s="332"/>
      <c r="DY66" s="332"/>
      <c r="DZ66" s="332"/>
      <c r="EA66" s="332"/>
      <c r="EB66" s="332"/>
      <c r="EC66" s="332"/>
      <c r="ED66" s="332"/>
      <c r="EE66" s="332"/>
      <c r="EF66" s="332"/>
      <c r="EG66" s="332"/>
      <c r="EH66" s="332"/>
      <c r="EI66" s="332"/>
      <c r="EJ66" s="332"/>
      <c r="EK66" s="332"/>
      <c r="EL66" s="332"/>
      <c r="EM66" s="332"/>
      <c r="EN66" s="332"/>
      <c r="EO66" s="332"/>
      <c r="EP66" s="332"/>
      <c r="EQ66" s="332"/>
      <c r="ER66" s="332"/>
      <c r="ES66" s="332"/>
      <c r="ET66" s="332"/>
      <c r="EU66" s="331"/>
      <c r="EV66" s="332"/>
      <c r="EW66" s="332"/>
      <c r="EX66" s="332"/>
      <c r="EY66" s="332"/>
      <c r="EZ66" s="332"/>
      <c r="FA66" s="332"/>
      <c r="FB66" s="332"/>
      <c r="FC66" s="332"/>
      <c r="FD66" s="332"/>
      <c r="FE66" s="332"/>
      <c r="FF66" s="332"/>
      <c r="FG66" s="332"/>
      <c r="FH66" s="332"/>
      <c r="FI66" s="332"/>
      <c r="FJ66" s="332"/>
      <c r="FK66" s="332"/>
      <c r="FL66" s="332"/>
      <c r="FM66" s="332"/>
      <c r="FN66" s="332"/>
      <c r="FO66" s="332"/>
      <c r="FP66" s="332"/>
      <c r="FQ66" s="332"/>
      <c r="FR66" s="332"/>
      <c r="FS66" s="332"/>
      <c r="FT66" s="331"/>
      <c r="FU66" s="332"/>
      <c r="FV66" s="332"/>
      <c r="FW66" s="332"/>
      <c r="FX66" s="332"/>
      <c r="FY66" s="332"/>
      <c r="FZ66" s="332"/>
      <c r="GA66" s="332"/>
      <c r="GB66" s="332"/>
      <c r="GC66" s="332"/>
      <c r="GD66" s="332"/>
      <c r="GE66" s="332"/>
      <c r="GF66" s="332"/>
      <c r="GG66" s="332"/>
      <c r="GH66" s="332"/>
      <c r="GI66" s="332"/>
      <c r="GJ66" s="332"/>
      <c r="GK66" s="332"/>
      <c r="GL66" s="332"/>
      <c r="GM66" s="332"/>
      <c r="GN66" s="332"/>
      <c r="GO66" s="332"/>
      <c r="GP66" s="332"/>
      <c r="GQ66" s="332"/>
      <c r="GR66" s="332"/>
      <c r="GS66" s="331"/>
      <c r="GT66" s="332"/>
      <c r="GU66" s="332"/>
      <c r="GV66" s="332"/>
      <c r="GW66" s="332"/>
      <c r="GX66" s="332"/>
      <c r="GY66" s="332"/>
      <c r="GZ66" s="332"/>
      <c r="HA66" s="332"/>
      <c r="HB66" s="332"/>
      <c r="HC66" s="332"/>
      <c r="HD66" s="332"/>
      <c r="HE66" s="332"/>
      <c r="HF66" s="332"/>
      <c r="HG66" s="332"/>
      <c r="HH66" s="332"/>
      <c r="HI66" s="332"/>
      <c r="HJ66" s="332"/>
      <c r="HK66" s="332"/>
      <c r="HL66" s="332"/>
      <c r="HM66" s="332"/>
      <c r="HN66" s="332"/>
      <c r="HO66" s="332"/>
      <c r="HP66" s="332"/>
      <c r="HQ66" s="332"/>
      <c r="HR66" s="331"/>
      <c r="HS66" s="332"/>
      <c r="HT66" s="332"/>
      <c r="HU66" s="332"/>
      <c r="HV66" s="332"/>
      <c r="HW66" s="332"/>
    </row>
    <row r="67" spans="2:25" ht="19.5">
      <c r="B67" s="333"/>
      <c r="C67" s="334"/>
      <c r="D67" s="334"/>
      <c r="E67" s="334"/>
      <c r="F67" s="334"/>
      <c r="G67" s="334"/>
      <c r="H67" s="334"/>
      <c r="I67" s="334"/>
      <c r="J67" s="334"/>
      <c r="K67" s="334"/>
      <c r="L67" s="334"/>
      <c r="M67" s="334"/>
      <c r="N67" s="334"/>
      <c r="O67" s="334"/>
      <c r="P67" s="334"/>
      <c r="Q67" s="334"/>
      <c r="R67" s="334"/>
      <c r="S67" s="334"/>
      <c r="T67" s="334"/>
      <c r="U67" s="334"/>
      <c r="V67" s="334"/>
      <c r="W67" s="334"/>
      <c r="X67" s="334"/>
      <c r="Y67" s="334"/>
    </row>
  </sheetData>
  <sheetProtection/>
  <mergeCells count="104">
    <mergeCell ref="A1:B1"/>
    <mergeCell ref="T1:U1"/>
    <mergeCell ref="V1:Y1"/>
    <mergeCell ref="A2:B2"/>
    <mergeCell ref="T2:U2"/>
    <mergeCell ref="V2:Y2"/>
    <mergeCell ref="A3:Y3"/>
    <mergeCell ref="A4:W4"/>
    <mergeCell ref="X4:Y4"/>
    <mergeCell ref="A5:C5"/>
    <mergeCell ref="D5:D6"/>
    <mergeCell ref="E5:E6"/>
    <mergeCell ref="F5:F6"/>
    <mergeCell ref="G5:G6"/>
    <mergeCell ref="H5:H6"/>
    <mergeCell ref="I5:I6"/>
    <mergeCell ref="R5:R6"/>
    <mergeCell ref="S5:S6"/>
    <mergeCell ref="T5:T6"/>
    <mergeCell ref="U5:U6"/>
    <mergeCell ref="J5:J6"/>
    <mergeCell ref="K5:K6"/>
    <mergeCell ref="L5:L6"/>
    <mergeCell ref="M5:M6"/>
    <mergeCell ref="N5:N6"/>
    <mergeCell ref="O5:O6"/>
    <mergeCell ref="V5:V6"/>
    <mergeCell ref="W5:W6"/>
    <mergeCell ref="X5:X6"/>
    <mergeCell ref="Y5:Y6"/>
    <mergeCell ref="A6:C6"/>
    <mergeCell ref="A7:A10"/>
    <mergeCell ref="B7:B8"/>
    <mergeCell ref="B9:B10"/>
    <mergeCell ref="P5:P6"/>
    <mergeCell ref="Q5:Q6"/>
    <mergeCell ref="A11:B12"/>
    <mergeCell ref="A13:B14"/>
    <mergeCell ref="A15:B16"/>
    <mergeCell ref="A17:B18"/>
    <mergeCell ref="A19:B20"/>
    <mergeCell ref="A21:B22"/>
    <mergeCell ref="A23:B24"/>
    <mergeCell ref="A25:B26"/>
    <mergeCell ref="A27:B28"/>
    <mergeCell ref="A29:B30"/>
    <mergeCell ref="A31:B32"/>
    <mergeCell ref="A34:B34"/>
    <mergeCell ref="T34:U34"/>
    <mergeCell ref="V34:Y34"/>
    <mergeCell ref="A35:B35"/>
    <mergeCell ref="T35:U35"/>
    <mergeCell ref="V35:Y35"/>
    <mergeCell ref="A36:Y36"/>
    <mergeCell ref="A37:W37"/>
    <mergeCell ref="X37:Y37"/>
    <mergeCell ref="A38:C38"/>
    <mergeCell ref="D38:D39"/>
    <mergeCell ref="E38:E39"/>
    <mergeCell ref="F38:F39"/>
    <mergeCell ref="G38:G39"/>
    <mergeCell ref="H38:H39"/>
    <mergeCell ref="I38:I39"/>
    <mergeCell ref="J38:J39"/>
    <mergeCell ref="U38:U39"/>
    <mergeCell ref="V38:V39"/>
    <mergeCell ref="K38:K39"/>
    <mergeCell ref="L38:L39"/>
    <mergeCell ref="M38:M39"/>
    <mergeCell ref="N38:N39"/>
    <mergeCell ref="O38:O39"/>
    <mergeCell ref="P38:P39"/>
    <mergeCell ref="W38:W39"/>
    <mergeCell ref="X38:X39"/>
    <mergeCell ref="Y38:Y39"/>
    <mergeCell ref="A39:C39"/>
    <mergeCell ref="A40:B41"/>
    <mergeCell ref="A42:B43"/>
    <mergeCell ref="Q38:Q39"/>
    <mergeCell ref="R38:R39"/>
    <mergeCell ref="S38:S39"/>
    <mergeCell ref="T38:T39"/>
    <mergeCell ref="A44:B45"/>
    <mergeCell ref="A46:B47"/>
    <mergeCell ref="A48:B49"/>
    <mergeCell ref="A50:B51"/>
    <mergeCell ref="A52:B53"/>
    <mergeCell ref="A54:B55"/>
    <mergeCell ref="A56:B57"/>
    <mergeCell ref="A58:B59"/>
    <mergeCell ref="A60:B61"/>
    <mergeCell ref="A62:Y62"/>
    <mergeCell ref="A65:Y65"/>
    <mergeCell ref="A66:Y66"/>
    <mergeCell ref="EU66:FS66"/>
    <mergeCell ref="FT66:GR66"/>
    <mergeCell ref="GS66:HQ66"/>
    <mergeCell ref="HR66:HW66"/>
    <mergeCell ref="B67:Y67"/>
    <mergeCell ref="Z66:AX66"/>
    <mergeCell ref="AY66:BW66"/>
    <mergeCell ref="BX66:CV66"/>
    <mergeCell ref="CW66:DU66"/>
    <mergeCell ref="DV66:ET66"/>
  </mergeCells>
  <printOptions horizontalCentered="1"/>
  <pageMargins left="0.7480314960629921" right="0.7480314960629921" top="1.1811023622047245" bottom="0.984251968503937" header="0.5118110236220472" footer="0.5118110236220472"/>
  <pageSetup fitToHeight="2" horizontalDpi="600" verticalDpi="600" orientation="landscape" paperSize="8" scale="80" r:id="rId2"/>
  <drawing r:id="rId1"/>
</worksheet>
</file>

<file path=xl/worksheets/sheet11.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9.50390625" style="86" customWidth="1"/>
    <col min="5" max="5" width="6.625" style="87" customWidth="1"/>
    <col min="6" max="6" width="7.75390625" style="87" customWidth="1"/>
    <col min="7" max="7" width="6.625" style="87" customWidth="1"/>
    <col min="8" max="8" width="7.75390625" style="87" customWidth="1"/>
    <col min="9" max="9" width="8.125" style="87" customWidth="1"/>
    <col min="10" max="10" width="8.75390625" style="87" customWidth="1"/>
    <col min="11" max="16" width="6.625" style="87" customWidth="1"/>
    <col min="17" max="17" width="6.125" style="87" customWidth="1"/>
    <col min="18" max="18" width="6.625" style="87" customWidth="1"/>
    <col min="19" max="19" width="7.75390625" style="87" customWidth="1"/>
    <col min="20" max="20" width="6.625" style="87" customWidth="1"/>
    <col min="21" max="21" width="8.375" style="87" customWidth="1"/>
    <col min="22" max="23" width="6.25390625" style="87" customWidth="1"/>
    <col min="24" max="24" width="6.625" style="87" customWidth="1"/>
    <col min="25" max="25" width="8.00390625" style="87" customWidth="1"/>
    <col min="26" max="16384" width="9.00390625" style="88" customWidth="1"/>
  </cols>
  <sheetData>
    <row r="1" spans="1:25" ht="19.5" customHeight="1">
      <c r="A1" s="371" t="s">
        <v>591</v>
      </c>
      <c r="B1" s="372"/>
      <c r="C1" s="112"/>
      <c r="T1" s="373" t="s">
        <v>90</v>
      </c>
      <c r="U1" s="373"/>
      <c r="V1" s="374" t="s">
        <v>592</v>
      </c>
      <c r="W1" s="375"/>
      <c r="X1" s="375"/>
      <c r="Y1" s="376"/>
    </row>
    <row r="2" spans="1:25" ht="21" customHeight="1">
      <c r="A2" s="300" t="s">
        <v>593</v>
      </c>
      <c r="B2" s="301"/>
      <c r="C2" s="146" t="s">
        <v>594</v>
      </c>
      <c r="D2" s="90"/>
      <c r="E2" s="90"/>
      <c r="F2" s="90"/>
      <c r="G2" s="91"/>
      <c r="H2" s="91"/>
      <c r="I2" s="91"/>
      <c r="J2" s="91"/>
      <c r="K2" s="91"/>
      <c r="L2" s="91"/>
      <c r="M2" s="91"/>
      <c r="N2" s="91"/>
      <c r="O2" s="91"/>
      <c r="P2" s="91"/>
      <c r="Q2" s="92"/>
      <c r="R2" s="92"/>
      <c r="S2" s="91"/>
      <c r="T2" s="373" t="s">
        <v>595</v>
      </c>
      <c r="U2" s="373"/>
      <c r="V2" s="377" t="s">
        <v>596</v>
      </c>
      <c r="W2" s="378"/>
      <c r="X2" s="378"/>
      <c r="Y2" s="379"/>
    </row>
    <row r="3" spans="1:25" s="93" customFormat="1" ht="37.5" customHeight="1">
      <c r="A3" s="114"/>
      <c r="B3" s="121"/>
      <c r="C3" s="121"/>
      <c r="D3" s="108"/>
      <c r="E3" s="108"/>
      <c r="F3" s="108"/>
      <c r="G3" s="110" t="s">
        <v>597</v>
      </c>
      <c r="H3" s="108"/>
      <c r="I3" s="108"/>
      <c r="J3" s="108"/>
      <c r="K3" s="108"/>
      <c r="L3" s="108"/>
      <c r="M3" s="108"/>
      <c r="N3" s="108"/>
      <c r="O3" s="108"/>
      <c r="P3" s="108"/>
      <c r="Q3" s="108"/>
      <c r="R3" s="108"/>
      <c r="S3" s="108"/>
      <c r="T3" s="108"/>
      <c r="U3" s="108"/>
      <c r="V3" s="108"/>
      <c r="W3" s="108"/>
      <c r="X3" s="108"/>
      <c r="Y3" s="108"/>
    </row>
    <row r="4" spans="2:25" ht="32.25" customHeight="1">
      <c r="B4" s="119"/>
      <c r="C4" s="119"/>
      <c r="D4" s="90"/>
      <c r="E4" s="90"/>
      <c r="F4" s="90"/>
      <c r="G4" s="90"/>
      <c r="H4" s="90"/>
      <c r="I4" s="90"/>
      <c r="J4" s="90" t="s">
        <v>598</v>
      </c>
      <c r="L4" s="90"/>
      <c r="M4" s="90"/>
      <c r="N4" s="90"/>
      <c r="O4" s="90"/>
      <c r="P4" s="90"/>
      <c r="Q4" s="90"/>
      <c r="R4" s="90"/>
      <c r="S4" s="90"/>
      <c r="T4" s="90"/>
      <c r="U4" s="90"/>
      <c r="V4" s="90"/>
      <c r="W4" s="90"/>
      <c r="X4" s="380" t="s">
        <v>599</v>
      </c>
      <c r="Y4" s="380"/>
    </row>
    <row r="5" spans="1:25" s="114" customFormat="1" ht="136.5" customHeight="1">
      <c r="A5" s="304" t="s">
        <v>600</v>
      </c>
      <c r="B5" s="304"/>
      <c r="C5" s="305"/>
      <c r="D5" s="306" t="s">
        <v>601</v>
      </c>
      <c r="E5" s="306" t="s">
        <v>91</v>
      </c>
      <c r="F5" s="306" t="s">
        <v>92</v>
      </c>
      <c r="G5" s="306" t="s">
        <v>93</v>
      </c>
      <c r="H5" s="306" t="s">
        <v>94</v>
      </c>
      <c r="I5" s="306" t="s">
        <v>95</v>
      </c>
      <c r="J5" s="308" t="s">
        <v>96</v>
      </c>
      <c r="K5" s="306" t="s">
        <v>97</v>
      </c>
      <c r="L5" s="306" t="s">
        <v>98</v>
      </c>
      <c r="M5" s="306" t="s">
        <v>602</v>
      </c>
      <c r="N5" s="306" t="s">
        <v>99</v>
      </c>
      <c r="O5" s="306" t="s">
        <v>100</v>
      </c>
      <c r="P5" s="306" t="s">
        <v>101</v>
      </c>
      <c r="Q5" s="306" t="s">
        <v>102</v>
      </c>
      <c r="R5" s="306" t="s">
        <v>603</v>
      </c>
      <c r="S5" s="306" t="s">
        <v>604</v>
      </c>
      <c r="T5" s="306" t="s">
        <v>605</v>
      </c>
      <c r="U5" s="306" t="s">
        <v>606</v>
      </c>
      <c r="V5" s="306" t="s">
        <v>607</v>
      </c>
      <c r="W5" s="306" t="s">
        <v>608</v>
      </c>
      <c r="X5" s="306" t="s">
        <v>609</v>
      </c>
      <c r="Y5" s="310" t="s">
        <v>103</v>
      </c>
    </row>
    <row r="6" spans="1:25" s="114" customFormat="1" ht="27.75" customHeight="1">
      <c r="A6" s="312" t="s">
        <v>610</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601</v>
      </c>
      <c r="B7" s="318" t="s">
        <v>611</v>
      </c>
      <c r="C7" s="115" t="s">
        <v>612</v>
      </c>
      <c r="D7" s="130">
        <f aca="true" t="shared" si="0" ref="D7:D32">SUM(E7:Y7)</f>
        <v>645518</v>
      </c>
      <c r="E7" s="130">
        <f aca="true" t="shared" si="1" ref="E7:Y7">SUM(E11,E13,E15,E17,E19,E21,E23,E25,E27,E29,E31,E39,E41,E43,E45,E47,E49,E51,E53,E55,E57,E59)</f>
        <v>2402</v>
      </c>
      <c r="F7" s="130">
        <f t="shared" si="1"/>
        <v>35072</v>
      </c>
      <c r="G7" s="130">
        <f t="shared" si="1"/>
        <v>4008</v>
      </c>
      <c r="H7" s="130">
        <f t="shared" si="1"/>
        <v>26213</v>
      </c>
      <c r="I7" s="130">
        <f t="shared" si="1"/>
        <v>68140</v>
      </c>
      <c r="J7" s="130">
        <f t="shared" si="1"/>
        <v>470487</v>
      </c>
      <c r="K7" s="130">
        <f t="shared" si="1"/>
        <v>21</v>
      </c>
      <c r="L7" s="130">
        <f t="shared" si="1"/>
        <v>5</v>
      </c>
      <c r="M7" s="130">
        <f t="shared" si="1"/>
        <v>1360</v>
      </c>
      <c r="N7" s="130">
        <f t="shared" si="1"/>
        <v>330</v>
      </c>
      <c r="O7" s="130">
        <f t="shared" si="1"/>
        <v>732</v>
      </c>
      <c r="P7" s="130">
        <f t="shared" si="1"/>
        <v>115</v>
      </c>
      <c r="Q7" s="130">
        <f t="shared" si="1"/>
        <v>0</v>
      </c>
      <c r="R7" s="130">
        <f t="shared" si="1"/>
        <v>1405</v>
      </c>
      <c r="S7" s="130">
        <f t="shared" si="1"/>
        <v>11584</v>
      </c>
      <c r="T7" s="130">
        <f t="shared" si="1"/>
        <v>108</v>
      </c>
      <c r="U7" s="130">
        <f t="shared" si="1"/>
        <v>10121</v>
      </c>
      <c r="V7" s="130">
        <f t="shared" si="1"/>
        <v>137</v>
      </c>
      <c r="W7" s="130">
        <f t="shared" si="1"/>
        <v>109</v>
      </c>
      <c r="X7" s="130">
        <f t="shared" si="1"/>
        <v>533</v>
      </c>
      <c r="Y7" s="131">
        <f t="shared" si="1"/>
        <v>12636</v>
      </c>
      <c r="Z7" s="41"/>
    </row>
    <row r="8" spans="1:26" ht="18" customHeight="1">
      <c r="A8" s="316"/>
      <c r="B8" s="319"/>
      <c r="C8" s="115" t="s">
        <v>2</v>
      </c>
      <c r="D8" s="130">
        <f t="shared" si="0"/>
        <v>1386</v>
      </c>
      <c r="E8" s="130">
        <f aca="true" t="shared" si="2" ref="E8:Y8">SUM(E12,E14,E16,E18,E20,E22,E24,E26,E28,E30,E32,E40,E42,E44,E46,E48,E50,E52,E54,E56,E58,E60)</f>
        <v>10</v>
      </c>
      <c r="F8" s="130">
        <f t="shared" si="2"/>
        <v>30</v>
      </c>
      <c r="G8" s="130">
        <f t="shared" si="2"/>
        <v>16</v>
      </c>
      <c r="H8" s="130">
        <f t="shared" si="2"/>
        <v>26</v>
      </c>
      <c r="I8" s="130">
        <f t="shared" si="2"/>
        <v>80</v>
      </c>
      <c r="J8" s="130">
        <f t="shared" si="2"/>
        <v>514</v>
      </c>
      <c r="K8" s="130">
        <f t="shared" si="2"/>
        <v>1</v>
      </c>
      <c r="L8" s="130">
        <f t="shared" si="2"/>
        <v>1</v>
      </c>
      <c r="M8" s="130">
        <f t="shared" si="2"/>
        <v>7</v>
      </c>
      <c r="N8" s="130">
        <f t="shared" si="2"/>
        <v>2</v>
      </c>
      <c r="O8" s="130">
        <f t="shared" si="2"/>
        <v>63</v>
      </c>
      <c r="P8" s="130">
        <f t="shared" si="2"/>
        <v>5</v>
      </c>
      <c r="Q8" s="130">
        <f t="shared" si="2"/>
        <v>0</v>
      </c>
      <c r="R8" s="130">
        <f t="shared" si="2"/>
        <v>46</v>
      </c>
      <c r="S8" s="130">
        <f t="shared" si="2"/>
        <v>363</v>
      </c>
      <c r="T8" s="130">
        <f t="shared" si="2"/>
        <v>9</v>
      </c>
      <c r="U8" s="130">
        <f t="shared" si="2"/>
        <v>98</v>
      </c>
      <c r="V8" s="130">
        <f t="shared" si="2"/>
        <v>0</v>
      </c>
      <c r="W8" s="130">
        <f t="shared" si="2"/>
        <v>1</v>
      </c>
      <c r="X8" s="130">
        <f t="shared" si="2"/>
        <v>25</v>
      </c>
      <c r="Y8" s="131">
        <f t="shared" si="2"/>
        <v>89</v>
      </c>
      <c r="Z8" s="41"/>
    </row>
    <row r="9" spans="1:26" ht="18" customHeight="1">
      <c r="A9" s="316"/>
      <c r="B9" s="318" t="s">
        <v>613</v>
      </c>
      <c r="C9" s="115" t="s">
        <v>612</v>
      </c>
      <c r="D9" s="130">
        <f t="shared" si="0"/>
        <v>8440</v>
      </c>
      <c r="E9" s="132">
        <v>67</v>
      </c>
      <c r="F9" s="132">
        <v>455</v>
      </c>
      <c r="G9" s="132">
        <v>60</v>
      </c>
      <c r="H9" s="132">
        <v>397</v>
      </c>
      <c r="I9" s="132">
        <v>962</v>
      </c>
      <c r="J9" s="132">
        <v>2488</v>
      </c>
      <c r="K9" s="132">
        <v>14</v>
      </c>
      <c r="L9" s="132">
        <v>1</v>
      </c>
      <c r="M9" s="132">
        <v>254</v>
      </c>
      <c r="N9" s="132">
        <v>315</v>
      </c>
      <c r="O9" s="132">
        <v>70</v>
      </c>
      <c r="P9" s="132">
        <v>90</v>
      </c>
      <c r="Q9" s="132">
        <v>0</v>
      </c>
      <c r="R9" s="132">
        <v>414</v>
      </c>
      <c r="S9" s="132">
        <v>1016</v>
      </c>
      <c r="T9" s="132">
        <v>63</v>
      </c>
      <c r="U9" s="132">
        <v>589</v>
      </c>
      <c r="V9" s="132">
        <v>55</v>
      </c>
      <c r="W9" s="132">
        <v>50</v>
      </c>
      <c r="X9" s="132">
        <v>536</v>
      </c>
      <c r="Y9" s="133">
        <v>544</v>
      </c>
      <c r="Z9" s="41"/>
    </row>
    <row r="10" spans="1:26" ht="18" customHeight="1">
      <c r="A10" s="317"/>
      <c r="B10" s="319"/>
      <c r="C10" s="115" t="s">
        <v>2</v>
      </c>
      <c r="D10" s="130">
        <f t="shared" si="0"/>
        <v>1045</v>
      </c>
      <c r="E10" s="132">
        <v>10</v>
      </c>
      <c r="F10" s="132">
        <v>27</v>
      </c>
      <c r="G10" s="132">
        <v>9</v>
      </c>
      <c r="H10" s="132">
        <v>25</v>
      </c>
      <c r="I10" s="132">
        <v>79</v>
      </c>
      <c r="J10" s="132">
        <v>366</v>
      </c>
      <c r="K10" s="132">
        <v>1</v>
      </c>
      <c r="L10" s="132">
        <v>1</v>
      </c>
      <c r="M10" s="132">
        <v>7</v>
      </c>
      <c r="N10" s="132">
        <v>2</v>
      </c>
      <c r="O10" s="132">
        <v>35</v>
      </c>
      <c r="P10" s="132">
        <v>16</v>
      </c>
      <c r="Q10" s="132">
        <v>0</v>
      </c>
      <c r="R10" s="132">
        <v>42</v>
      </c>
      <c r="S10" s="132">
        <v>260</v>
      </c>
      <c r="T10" s="132">
        <v>7</v>
      </c>
      <c r="U10" s="132">
        <v>87</v>
      </c>
      <c r="V10" s="132">
        <v>0</v>
      </c>
      <c r="W10" s="132">
        <v>1</v>
      </c>
      <c r="X10" s="132">
        <v>25</v>
      </c>
      <c r="Y10" s="133">
        <v>45</v>
      </c>
      <c r="Z10" s="41"/>
    </row>
    <row r="11" spans="1:26" ht="18" customHeight="1">
      <c r="A11" s="320" t="s">
        <v>614</v>
      </c>
      <c r="B11" s="321"/>
      <c r="C11" s="115" t="s">
        <v>615</v>
      </c>
      <c r="D11" s="130">
        <f t="shared" si="0"/>
        <v>1194</v>
      </c>
      <c r="E11" s="132">
        <v>20</v>
      </c>
      <c r="F11" s="132">
        <v>176</v>
      </c>
      <c r="G11" s="132">
        <v>40</v>
      </c>
      <c r="H11" s="132">
        <v>221</v>
      </c>
      <c r="I11" s="132">
        <v>205</v>
      </c>
      <c r="J11" s="132">
        <v>259</v>
      </c>
      <c r="K11" s="132">
        <v>2</v>
      </c>
      <c r="L11" s="132">
        <v>0</v>
      </c>
      <c r="M11" s="132">
        <v>3</v>
      </c>
      <c r="N11" s="132">
        <v>12</v>
      </c>
      <c r="O11" s="132">
        <v>57</v>
      </c>
      <c r="P11" s="132">
        <v>25</v>
      </c>
      <c r="Q11" s="132">
        <v>0</v>
      </c>
      <c r="R11" s="132">
        <v>51</v>
      </c>
      <c r="S11" s="132">
        <v>42</v>
      </c>
      <c r="T11" s="132">
        <v>12</v>
      </c>
      <c r="U11" s="132">
        <v>35</v>
      </c>
      <c r="V11" s="132">
        <v>27</v>
      </c>
      <c r="W11" s="132">
        <v>2</v>
      </c>
      <c r="X11" s="132">
        <v>0</v>
      </c>
      <c r="Y11" s="133">
        <v>5</v>
      </c>
      <c r="Z11" s="41"/>
    </row>
    <row r="12" spans="1:26" ht="18" customHeight="1">
      <c r="A12" s="322"/>
      <c r="B12" s="323"/>
      <c r="C12" s="115" t="s">
        <v>2</v>
      </c>
      <c r="D12" s="130">
        <f t="shared" si="0"/>
        <v>11</v>
      </c>
      <c r="E12" s="132">
        <v>0</v>
      </c>
      <c r="F12" s="132">
        <v>0</v>
      </c>
      <c r="G12" s="132">
        <v>0</v>
      </c>
      <c r="H12" s="132">
        <v>4</v>
      </c>
      <c r="I12" s="132"/>
      <c r="J12" s="132"/>
      <c r="K12" s="132">
        <v>1</v>
      </c>
      <c r="L12" s="132">
        <v>0</v>
      </c>
      <c r="M12" s="132">
        <v>0</v>
      </c>
      <c r="N12" s="132">
        <v>0</v>
      </c>
      <c r="O12" s="132">
        <v>2</v>
      </c>
      <c r="P12" s="132">
        <v>1</v>
      </c>
      <c r="Q12" s="132">
        <v>0</v>
      </c>
      <c r="R12" s="132">
        <v>1</v>
      </c>
      <c r="S12" s="132">
        <v>0</v>
      </c>
      <c r="T12" s="132">
        <v>0</v>
      </c>
      <c r="U12" s="132">
        <v>2</v>
      </c>
      <c r="V12" s="132">
        <v>0</v>
      </c>
      <c r="W12" s="132">
        <v>0</v>
      </c>
      <c r="X12" s="132">
        <v>0</v>
      </c>
      <c r="Y12" s="133">
        <v>0</v>
      </c>
      <c r="Z12" s="41"/>
    </row>
    <row r="13" spans="1:25" ht="18" customHeight="1">
      <c r="A13" s="320" t="s">
        <v>616</v>
      </c>
      <c r="B13" s="321"/>
      <c r="C13" s="115" t="s">
        <v>615</v>
      </c>
      <c r="D13" s="134">
        <f t="shared" si="0"/>
        <v>678</v>
      </c>
      <c r="E13" s="132">
        <v>8</v>
      </c>
      <c r="F13" s="132">
        <v>0</v>
      </c>
      <c r="G13" s="132">
        <v>0</v>
      </c>
      <c r="H13" s="132">
        <v>26</v>
      </c>
      <c r="I13" s="132">
        <v>214</v>
      </c>
      <c r="J13" s="132">
        <v>235</v>
      </c>
      <c r="K13" s="132">
        <v>1</v>
      </c>
      <c r="L13" s="132">
        <v>0</v>
      </c>
      <c r="M13" s="132">
        <v>3</v>
      </c>
      <c r="N13" s="132">
        <v>0</v>
      </c>
      <c r="O13" s="132">
        <v>1</v>
      </c>
      <c r="P13" s="132">
        <v>66</v>
      </c>
      <c r="Q13" s="132">
        <v>0</v>
      </c>
      <c r="R13" s="132">
        <v>58</v>
      </c>
      <c r="S13" s="132">
        <v>0</v>
      </c>
      <c r="T13" s="132">
        <v>1</v>
      </c>
      <c r="U13" s="132">
        <v>6</v>
      </c>
      <c r="V13" s="132">
        <v>54</v>
      </c>
      <c r="W13" s="132">
        <v>2</v>
      </c>
      <c r="X13" s="132">
        <v>0</v>
      </c>
      <c r="Y13" s="133">
        <v>3</v>
      </c>
    </row>
    <row r="14" spans="1:25" ht="18" customHeight="1">
      <c r="A14" s="322"/>
      <c r="B14" s="323"/>
      <c r="C14" s="115" t="s">
        <v>2</v>
      </c>
      <c r="D14" s="134">
        <f t="shared" si="0"/>
        <v>4</v>
      </c>
      <c r="E14" s="135">
        <v>0</v>
      </c>
      <c r="F14" s="135">
        <v>0</v>
      </c>
      <c r="G14" s="135">
        <v>0</v>
      </c>
      <c r="H14" s="135">
        <v>0</v>
      </c>
      <c r="I14" s="135">
        <v>0</v>
      </c>
      <c r="J14" s="135">
        <v>0</v>
      </c>
      <c r="K14" s="135">
        <v>0</v>
      </c>
      <c r="L14" s="135">
        <v>0</v>
      </c>
      <c r="M14" s="135">
        <v>0</v>
      </c>
      <c r="N14" s="135">
        <v>0</v>
      </c>
      <c r="O14" s="135">
        <v>0</v>
      </c>
      <c r="P14" s="135">
        <v>4</v>
      </c>
      <c r="Q14" s="135">
        <v>0</v>
      </c>
      <c r="R14" s="135">
        <v>0</v>
      </c>
      <c r="S14" s="135">
        <v>0</v>
      </c>
      <c r="T14" s="135">
        <v>0</v>
      </c>
      <c r="U14" s="135">
        <v>0</v>
      </c>
      <c r="V14" s="135">
        <v>0</v>
      </c>
      <c r="W14" s="135">
        <v>0</v>
      </c>
      <c r="X14" s="135">
        <v>0</v>
      </c>
      <c r="Y14" s="136">
        <v>0</v>
      </c>
    </row>
    <row r="15" spans="1:25" ht="18" customHeight="1">
      <c r="A15" s="280" t="s">
        <v>617</v>
      </c>
      <c r="B15" s="321"/>
      <c r="C15" s="115" t="s">
        <v>615</v>
      </c>
      <c r="D15" s="134">
        <f t="shared" si="0"/>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6">
        <v>0</v>
      </c>
    </row>
    <row r="16" spans="1:25" ht="18" customHeight="1">
      <c r="A16" s="322"/>
      <c r="B16" s="323"/>
      <c r="C16" s="115" t="s">
        <v>2</v>
      </c>
      <c r="D16" s="134">
        <f t="shared" si="0"/>
        <v>0</v>
      </c>
      <c r="E16" s="135">
        <v>0</v>
      </c>
      <c r="F16" s="135">
        <v>0</v>
      </c>
      <c r="G16" s="135">
        <v>0</v>
      </c>
      <c r="H16" s="135">
        <v>0</v>
      </c>
      <c r="I16" s="135">
        <v>0</v>
      </c>
      <c r="J16" s="135">
        <v>0</v>
      </c>
      <c r="K16" s="135">
        <v>0</v>
      </c>
      <c r="L16" s="135">
        <v>0</v>
      </c>
      <c r="M16" s="135">
        <v>0</v>
      </c>
      <c r="N16" s="135">
        <v>0</v>
      </c>
      <c r="O16" s="135">
        <v>0</v>
      </c>
      <c r="P16" s="135">
        <v>0</v>
      </c>
      <c r="Q16" s="135">
        <v>0</v>
      </c>
      <c r="R16" s="135">
        <v>0</v>
      </c>
      <c r="S16" s="135">
        <v>0</v>
      </c>
      <c r="T16" s="135">
        <v>0</v>
      </c>
      <c r="U16" s="135">
        <v>0</v>
      </c>
      <c r="V16" s="135">
        <v>0</v>
      </c>
      <c r="W16" s="135">
        <v>0</v>
      </c>
      <c r="X16" s="135">
        <v>0</v>
      </c>
      <c r="Y16" s="136">
        <v>0</v>
      </c>
    </row>
    <row r="17" spans="1:25" ht="18" customHeight="1">
      <c r="A17" s="320" t="s">
        <v>618</v>
      </c>
      <c r="B17" s="321"/>
      <c r="C17" s="115" t="s">
        <v>615</v>
      </c>
      <c r="D17" s="134">
        <f t="shared" si="0"/>
        <v>0</v>
      </c>
      <c r="E17" s="135">
        <v>0</v>
      </c>
      <c r="F17" s="135">
        <v>0</v>
      </c>
      <c r="G17" s="135">
        <v>0</v>
      </c>
      <c r="H17" s="135">
        <v>0</v>
      </c>
      <c r="I17" s="135">
        <v>0</v>
      </c>
      <c r="J17" s="135">
        <v>0</v>
      </c>
      <c r="K17" s="135">
        <v>0</v>
      </c>
      <c r="L17" s="135">
        <v>0</v>
      </c>
      <c r="M17" s="135">
        <v>0</v>
      </c>
      <c r="N17" s="135">
        <v>0</v>
      </c>
      <c r="O17" s="135">
        <v>0</v>
      </c>
      <c r="P17" s="135">
        <v>0</v>
      </c>
      <c r="Q17" s="135">
        <v>0</v>
      </c>
      <c r="R17" s="135">
        <v>0</v>
      </c>
      <c r="S17" s="135">
        <v>0</v>
      </c>
      <c r="T17" s="135">
        <v>0</v>
      </c>
      <c r="U17" s="135">
        <v>0</v>
      </c>
      <c r="V17" s="135">
        <v>0</v>
      </c>
      <c r="W17" s="135">
        <v>0</v>
      </c>
      <c r="X17" s="135">
        <v>0</v>
      </c>
      <c r="Y17" s="136">
        <v>0</v>
      </c>
    </row>
    <row r="18" spans="1:25" ht="18" customHeight="1">
      <c r="A18" s="322"/>
      <c r="B18" s="323"/>
      <c r="C18" s="115" t="s">
        <v>2</v>
      </c>
      <c r="D18" s="134">
        <f t="shared" si="0"/>
        <v>0</v>
      </c>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135">
        <v>0</v>
      </c>
      <c r="X18" s="135">
        <v>0</v>
      </c>
      <c r="Y18" s="136">
        <v>0</v>
      </c>
    </row>
    <row r="19" spans="1:25" ht="18" customHeight="1">
      <c r="A19" s="320" t="s">
        <v>619</v>
      </c>
      <c r="B19" s="321"/>
      <c r="C19" s="115" t="s">
        <v>615</v>
      </c>
      <c r="D19" s="134">
        <f t="shared" si="0"/>
        <v>3167</v>
      </c>
      <c r="E19" s="135">
        <v>7</v>
      </c>
      <c r="F19" s="135">
        <v>23</v>
      </c>
      <c r="G19" s="135">
        <v>0</v>
      </c>
      <c r="H19" s="135">
        <v>52</v>
      </c>
      <c r="I19" s="135">
        <v>42</v>
      </c>
      <c r="J19" s="135">
        <v>28</v>
      </c>
      <c r="K19" s="135">
        <v>5</v>
      </c>
      <c r="L19" s="135">
        <v>5</v>
      </c>
      <c r="M19" s="135">
        <v>95</v>
      </c>
      <c r="N19" s="135">
        <v>0</v>
      </c>
      <c r="O19" s="135">
        <v>10</v>
      </c>
      <c r="P19" s="135">
        <v>0</v>
      </c>
      <c r="Q19" s="135">
        <v>0</v>
      </c>
      <c r="R19" s="135">
        <v>10</v>
      </c>
      <c r="S19" s="135">
        <v>0</v>
      </c>
      <c r="T19" s="135">
        <v>0</v>
      </c>
      <c r="U19" s="135">
        <v>1363</v>
      </c>
      <c r="V19" s="135">
        <v>0</v>
      </c>
      <c r="W19" s="135">
        <v>0</v>
      </c>
      <c r="X19" s="135">
        <v>0</v>
      </c>
      <c r="Y19" s="136">
        <v>1527</v>
      </c>
    </row>
    <row r="20" spans="1:25" ht="18" customHeight="1">
      <c r="A20" s="322"/>
      <c r="B20" s="323"/>
      <c r="C20" s="115" t="s">
        <v>2</v>
      </c>
      <c r="D20" s="130">
        <f t="shared" si="0"/>
        <v>83</v>
      </c>
      <c r="E20" s="135">
        <v>1</v>
      </c>
      <c r="F20" s="135">
        <v>4</v>
      </c>
      <c r="G20" s="135">
        <v>0</v>
      </c>
      <c r="H20" s="135">
        <v>2</v>
      </c>
      <c r="I20" s="135">
        <v>2</v>
      </c>
      <c r="J20" s="135">
        <v>0</v>
      </c>
      <c r="K20" s="135">
        <v>0</v>
      </c>
      <c r="L20" s="135">
        <v>1</v>
      </c>
      <c r="M20" s="135">
        <v>0</v>
      </c>
      <c r="N20" s="135">
        <v>0</v>
      </c>
      <c r="O20" s="135">
        <v>0</v>
      </c>
      <c r="P20" s="135">
        <v>0</v>
      </c>
      <c r="Q20" s="135">
        <v>0</v>
      </c>
      <c r="R20" s="135">
        <v>0</v>
      </c>
      <c r="S20" s="135">
        <v>0</v>
      </c>
      <c r="T20" s="135">
        <v>0</v>
      </c>
      <c r="U20" s="135">
        <v>51</v>
      </c>
      <c r="V20" s="135">
        <v>0</v>
      </c>
      <c r="W20" s="135">
        <v>0</v>
      </c>
      <c r="X20" s="135">
        <v>0</v>
      </c>
      <c r="Y20" s="136">
        <v>22</v>
      </c>
    </row>
    <row r="21" spans="1:25" ht="18" customHeight="1">
      <c r="A21" s="320" t="s">
        <v>620</v>
      </c>
      <c r="B21" s="321"/>
      <c r="C21" s="115" t="s">
        <v>615</v>
      </c>
      <c r="D21" s="134">
        <f t="shared" si="0"/>
        <v>470</v>
      </c>
      <c r="E21" s="135">
        <v>19</v>
      </c>
      <c r="F21" s="135">
        <v>0</v>
      </c>
      <c r="G21" s="135">
        <v>0</v>
      </c>
      <c r="H21" s="135">
        <v>0</v>
      </c>
      <c r="I21" s="135">
        <v>112</v>
      </c>
      <c r="J21" s="135">
        <v>31</v>
      </c>
      <c r="K21" s="135">
        <v>11</v>
      </c>
      <c r="L21" s="135">
        <v>0</v>
      </c>
      <c r="M21" s="135">
        <v>25</v>
      </c>
      <c r="N21" s="135">
        <v>0</v>
      </c>
      <c r="O21" s="135">
        <v>0</v>
      </c>
      <c r="P21" s="135">
        <v>0</v>
      </c>
      <c r="Q21" s="135">
        <v>0</v>
      </c>
      <c r="R21" s="135">
        <v>38</v>
      </c>
      <c r="S21" s="135">
        <v>0</v>
      </c>
      <c r="T21" s="135">
        <v>0</v>
      </c>
      <c r="U21" s="135">
        <v>202</v>
      </c>
      <c r="V21" s="135">
        <v>0</v>
      </c>
      <c r="W21" s="135">
        <v>0</v>
      </c>
      <c r="X21" s="135">
        <v>0</v>
      </c>
      <c r="Y21" s="136">
        <v>32</v>
      </c>
    </row>
    <row r="22" spans="1:25" ht="18" customHeight="1">
      <c r="A22" s="322"/>
      <c r="B22" s="323"/>
      <c r="C22" s="115" t="s">
        <v>2</v>
      </c>
      <c r="D22" s="134">
        <f t="shared" si="0"/>
        <v>5</v>
      </c>
      <c r="E22" s="135">
        <v>0</v>
      </c>
      <c r="F22" s="135">
        <v>0</v>
      </c>
      <c r="G22" s="135">
        <v>0</v>
      </c>
      <c r="H22" s="135">
        <v>0</v>
      </c>
      <c r="I22" s="135">
        <v>1</v>
      </c>
      <c r="J22" s="135">
        <v>0</v>
      </c>
      <c r="K22" s="135">
        <v>0</v>
      </c>
      <c r="L22" s="135">
        <v>0</v>
      </c>
      <c r="M22" s="135">
        <v>0</v>
      </c>
      <c r="N22" s="135">
        <v>0</v>
      </c>
      <c r="O22" s="135">
        <v>0</v>
      </c>
      <c r="P22" s="135">
        <v>0</v>
      </c>
      <c r="Q22" s="135">
        <v>0</v>
      </c>
      <c r="R22" s="135">
        <v>0</v>
      </c>
      <c r="S22" s="135">
        <v>0</v>
      </c>
      <c r="T22" s="135">
        <v>0</v>
      </c>
      <c r="U22" s="135">
        <v>4</v>
      </c>
      <c r="V22" s="135">
        <v>0</v>
      </c>
      <c r="W22" s="135">
        <v>0</v>
      </c>
      <c r="X22" s="135">
        <v>0</v>
      </c>
      <c r="Y22" s="136">
        <v>0</v>
      </c>
    </row>
    <row r="23" spans="1:25" ht="18" customHeight="1">
      <c r="A23" s="320" t="s">
        <v>621</v>
      </c>
      <c r="B23" s="321"/>
      <c r="C23" s="115" t="s">
        <v>615</v>
      </c>
      <c r="D23" s="134">
        <f t="shared" si="0"/>
        <v>2</v>
      </c>
      <c r="E23" s="135">
        <v>0</v>
      </c>
      <c r="F23" s="135">
        <v>0</v>
      </c>
      <c r="G23" s="135">
        <v>0</v>
      </c>
      <c r="H23" s="135">
        <v>2</v>
      </c>
      <c r="I23" s="135">
        <v>0</v>
      </c>
      <c r="J23" s="135">
        <v>0</v>
      </c>
      <c r="K23" s="135">
        <v>0</v>
      </c>
      <c r="L23" s="135">
        <v>0</v>
      </c>
      <c r="M23" s="135">
        <v>0</v>
      </c>
      <c r="N23" s="135">
        <v>0</v>
      </c>
      <c r="O23" s="135">
        <v>0</v>
      </c>
      <c r="P23" s="135">
        <v>0</v>
      </c>
      <c r="Q23" s="135">
        <v>0</v>
      </c>
      <c r="R23" s="135">
        <v>0</v>
      </c>
      <c r="S23" s="135">
        <v>0</v>
      </c>
      <c r="T23" s="135">
        <v>0</v>
      </c>
      <c r="U23" s="135">
        <v>0</v>
      </c>
      <c r="V23" s="135">
        <v>0</v>
      </c>
      <c r="W23" s="135">
        <v>0</v>
      </c>
      <c r="X23" s="135">
        <v>0</v>
      </c>
      <c r="Y23" s="136">
        <v>0</v>
      </c>
    </row>
    <row r="24" spans="1:25" ht="18" customHeight="1">
      <c r="A24" s="322"/>
      <c r="B24" s="323"/>
      <c r="C24" s="115" t="s">
        <v>2</v>
      </c>
      <c r="D24" s="134">
        <f t="shared" si="0"/>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6">
        <v>0</v>
      </c>
    </row>
    <row r="25" spans="1:25" ht="18" customHeight="1">
      <c r="A25" s="320" t="s">
        <v>622</v>
      </c>
      <c r="B25" s="321"/>
      <c r="C25" s="115" t="s">
        <v>615</v>
      </c>
      <c r="D25" s="134">
        <f t="shared" si="0"/>
        <v>0</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35">
        <v>0</v>
      </c>
      <c r="Y25" s="136">
        <v>0</v>
      </c>
    </row>
    <row r="26" spans="1:25" ht="18" customHeight="1">
      <c r="A26" s="322"/>
      <c r="B26" s="323"/>
      <c r="C26" s="115" t="s">
        <v>2</v>
      </c>
      <c r="D26" s="134">
        <f t="shared" si="0"/>
        <v>0</v>
      </c>
      <c r="E26" s="135">
        <v>0</v>
      </c>
      <c r="F26" s="135">
        <v>0</v>
      </c>
      <c r="G26" s="135">
        <v>0</v>
      </c>
      <c r="H26" s="135">
        <v>0</v>
      </c>
      <c r="I26" s="135">
        <v>0</v>
      </c>
      <c r="J26" s="135">
        <v>0</v>
      </c>
      <c r="K26" s="135">
        <v>0</v>
      </c>
      <c r="L26" s="135">
        <v>0</v>
      </c>
      <c r="M26" s="135">
        <v>0</v>
      </c>
      <c r="N26" s="135">
        <v>0</v>
      </c>
      <c r="O26" s="135">
        <v>0</v>
      </c>
      <c r="P26" s="135">
        <v>0</v>
      </c>
      <c r="Q26" s="135">
        <v>0</v>
      </c>
      <c r="R26" s="135">
        <v>0</v>
      </c>
      <c r="S26" s="135">
        <v>0</v>
      </c>
      <c r="T26" s="135">
        <v>0</v>
      </c>
      <c r="U26" s="135">
        <v>0</v>
      </c>
      <c r="V26" s="135">
        <v>0</v>
      </c>
      <c r="W26" s="135">
        <v>0</v>
      </c>
      <c r="X26" s="135">
        <v>0</v>
      </c>
      <c r="Y26" s="136">
        <v>0</v>
      </c>
    </row>
    <row r="27" spans="1:25" ht="18" customHeight="1">
      <c r="A27" s="320" t="s">
        <v>623</v>
      </c>
      <c r="B27" s="321"/>
      <c r="C27" s="115" t="s">
        <v>615</v>
      </c>
      <c r="D27" s="134">
        <f t="shared" si="0"/>
        <v>64827</v>
      </c>
      <c r="E27" s="135">
        <v>2323</v>
      </c>
      <c r="F27" s="135">
        <v>34658</v>
      </c>
      <c r="G27" s="135">
        <v>3950</v>
      </c>
      <c r="H27" s="135">
        <v>17233</v>
      </c>
      <c r="I27" s="135">
        <v>0</v>
      </c>
      <c r="J27" s="135">
        <v>0</v>
      </c>
      <c r="K27" s="135">
        <v>0</v>
      </c>
      <c r="L27" s="135">
        <v>0</v>
      </c>
      <c r="M27" s="135">
        <v>0</v>
      </c>
      <c r="N27" s="135">
        <v>3</v>
      </c>
      <c r="O27" s="135">
        <v>0</v>
      </c>
      <c r="P27" s="135">
        <v>0</v>
      </c>
      <c r="Q27" s="135">
        <v>0</v>
      </c>
      <c r="R27" s="135">
        <v>0</v>
      </c>
      <c r="S27" s="135">
        <v>0</v>
      </c>
      <c r="T27" s="135">
        <v>0</v>
      </c>
      <c r="U27" s="135">
        <v>6568</v>
      </c>
      <c r="V27" s="135">
        <v>0</v>
      </c>
      <c r="W27" s="135">
        <v>0</v>
      </c>
      <c r="X27" s="135">
        <v>0</v>
      </c>
      <c r="Y27" s="136">
        <v>92</v>
      </c>
    </row>
    <row r="28" spans="1:25" ht="18" customHeight="1">
      <c r="A28" s="322"/>
      <c r="B28" s="323"/>
      <c r="C28" s="115" t="s">
        <v>2</v>
      </c>
      <c r="D28" s="134">
        <f t="shared" si="0"/>
        <v>69</v>
      </c>
      <c r="E28" s="135"/>
      <c r="F28" s="135">
        <v>26</v>
      </c>
      <c r="G28" s="135">
        <v>16</v>
      </c>
      <c r="H28" s="135">
        <v>16</v>
      </c>
      <c r="I28" s="135">
        <v>0</v>
      </c>
      <c r="J28" s="135">
        <v>0</v>
      </c>
      <c r="K28" s="135">
        <v>0</v>
      </c>
      <c r="L28" s="135">
        <v>0</v>
      </c>
      <c r="M28" s="135">
        <v>0</v>
      </c>
      <c r="N28" s="135">
        <v>0</v>
      </c>
      <c r="O28" s="135">
        <v>0</v>
      </c>
      <c r="P28" s="135">
        <v>0</v>
      </c>
      <c r="Q28" s="135">
        <v>0</v>
      </c>
      <c r="R28" s="135">
        <v>0</v>
      </c>
      <c r="S28" s="135">
        <v>0</v>
      </c>
      <c r="T28" s="135">
        <v>0</v>
      </c>
      <c r="U28" s="135">
        <v>11</v>
      </c>
      <c r="V28" s="135">
        <v>0</v>
      </c>
      <c r="W28" s="135">
        <v>0</v>
      </c>
      <c r="X28" s="135">
        <v>0</v>
      </c>
      <c r="Y28" s="136">
        <v>0</v>
      </c>
    </row>
    <row r="29" spans="1:25" ht="18" customHeight="1">
      <c r="A29" s="320" t="s">
        <v>624</v>
      </c>
      <c r="B29" s="321"/>
      <c r="C29" s="115" t="s">
        <v>615</v>
      </c>
      <c r="D29" s="134">
        <f t="shared" si="0"/>
        <v>2839</v>
      </c>
      <c r="E29" s="135">
        <v>10</v>
      </c>
      <c r="F29" s="135">
        <v>3</v>
      </c>
      <c r="G29" s="135">
        <v>2</v>
      </c>
      <c r="H29" s="135">
        <v>76</v>
      </c>
      <c r="I29" s="135">
        <v>564</v>
      </c>
      <c r="J29" s="135">
        <v>434</v>
      </c>
      <c r="K29" s="135">
        <v>2</v>
      </c>
      <c r="L29" s="135">
        <v>0</v>
      </c>
      <c r="M29" s="135">
        <v>65</v>
      </c>
      <c r="N29" s="135">
        <v>11</v>
      </c>
      <c r="O29" s="135">
        <v>62</v>
      </c>
      <c r="P29" s="135">
        <v>3</v>
      </c>
      <c r="Q29" s="135">
        <v>0</v>
      </c>
      <c r="R29" s="135">
        <v>1247</v>
      </c>
      <c r="S29" s="135">
        <v>3</v>
      </c>
      <c r="T29" s="135">
        <v>28</v>
      </c>
      <c r="U29" s="135">
        <v>92</v>
      </c>
      <c r="V29" s="135">
        <v>56</v>
      </c>
      <c r="W29" s="135">
        <v>105</v>
      </c>
      <c r="X29" s="135">
        <v>1</v>
      </c>
      <c r="Y29" s="136">
        <v>75</v>
      </c>
    </row>
    <row r="30" spans="1:25" ht="18" customHeight="1">
      <c r="A30" s="322"/>
      <c r="B30" s="323"/>
      <c r="C30" s="115" t="s">
        <v>2</v>
      </c>
      <c r="D30" s="134">
        <f t="shared" si="0"/>
        <v>179</v>
      </c>
      <c r="E30" s="135">
        <v>9</v>
      </c>
      <c r="F30" s="135">
        <v>0</v>
      </c>
      <c r="G30" s="135">
        <v>0</v>
      </c>
      <c r="H30" s="135">
        <v>4</v>
      </c>
      <c r="I30" s="135">
        <v>59</v>
      </c>
      <c r="J30" s="135">
        <v>11</v>
      </c>
      <c r="K30" s="135">
        <v>0</v>
      </c>
      <c r="L30" s="135">
        <v>0</v>
      </c>
      <c r="M30" s="135">
        <v>4</v>
      </c>
      <c r="N30" s="135">
        <v>0</v>
      </c>
      <c r="O30" s="135">
        <v>17</v>
      </c>
      <c r="P30" s="135">
        <v>0</v>
      </c>
      <c r="Q30" s="135">
        <v>0</v>
      </c>
      <c r="R30" s="135">
        <v>45</v>
      </c>
      <c r="S30" s="135">
        <v>0</v>
      </c>
      <c r="T30" s="135">
        <v>2</v>
      </c>
      <c r="U30" s="135">
        <v>22</v>
      </c>
      <c r="V30" s="135">
        <v>0</v>
      </c>
      <c r="W30" s="135">
        <v>1</v>
      </c>
      <c r="X30" s="135">
        <v>0</v>
      </c>
      <c r="Y30" s="136">
        <v>5</v>
      </c>
    </row>
    <row r="31" spans="1:25" ht="18" customHeight="1">
      <c r="A31" s="320" t="s">
        <v>625</v>
      </c>
      <c r="B31" s="321"/>
      <c r="C31" s="115" t="s">
        <v>615</v>
      </c>
      <c r="D31" s="134">
        <f t="shared" si="0"/>
        <v>136</v>
      </c>
      <c r="E31" s="135">
        <v>0</v>
      </c>
      <c r="F31" s="135">
        <v>0</v>
      </c>
      <c r="G31" s="135">
        <v>0</v>
      </c>
      <c r="H31" s="135">
        <v>0</v>
      </c>
      <c r="I31" s="135">
        <v>0</v>
      </c>
      <c r="J31" s="135">
        <v>0</v>
      </c>
      <c r="K31" s="135">
        <v>0</v>
      </c>
      <c r="L31" s="135">
        <v>0</v>
      </c>
      <c r="M31" s="135">
        <v>0</v>
      </c>
      <c r="N31" s="135">
        <v>132</v>
      </c>
      <c r="O31" s="135">
        <v>1</v>
      </c>
      <c r="P31" s="135">
        <v>0</v>
      </c>
      <c r="Q31" s="135">
        <v>0</v>
      </c>
      <c r="R31" s="135">
        <v>0</v>
      </c>
      <c r="S31" s="135">
        <v>0</v>
      </c>
      <c r="T31" s="135">
        <v>2</v>
      </c>
      <c r="U31" s="135">
        <v>0</v>
      </c>
      <c r="V31" s="135">
        <v>0</v>
      </c>
      <c r="W31" s="135">
        <v>0</v>
      </c>
      <c r="X31" s="135">
        <v>0</v>
      </c>
      <c r="Y31" s="136">
        <v>1</v>
      </c>
    </row>
    <row r="32" spans="1:25" ht="18" customHeight="1">
      <c r="A32" s="322"/>
      <c r="B32" s="323"/>
      <c r="C32" s="115" t="s">
        <v>2</v>
      </c>
      <c r="D32" s="134">
        <f t="shared" si="0"/>
        <v>2</v>
      </c>
      <c r="E32" s="135">
        <v>0</v>
      </c>
      <c r="F32" s="135">
        <v>0</v>
      </c>
      <c r="G32" s="135">
        <v>0</v>
      </c>
      <c r="H32" s="135">
        <v>0</v>
      </c>
      <c r="I32" s="135">
        <v>0</v>
      </c>
      <c r="J32" s="135">
        <v>0</v>
      </c>
      <c r="K32" s="135">
        <v>0</v>
      </c>
      <c r="L32" s="135">
        <v>0</v>
      </c>
      <c r="M32" s="135">
        <v>0</v>
      </c>
      <c r="N32" s="135">
        <v>2</v>
      </c>
      <c r="O32" s="135">
        <v>0</v>
      </c>
      <c r="P32" s="135">
        <v>0</v>
      </c>
      <c r="Q32" s="135">
        <v>0</v>
      </c>
      <c r="R32" s="135">
        <v>0</v>
      </c>
      <c r="S32" s="135">
        <v>0</v>
      </c>
      <c r="T32" s="135">
        <v>0</v>
      </c>
      <c r="U32" s="135">
        <v>0</v>
      </c>
      <c r="V32" s="135">
        <v>0</v>
      </c>
      <c r="W32" s="135">
        <v>0</v>
      </c>
      <c r="X32" s="135">
        <v>0</v>
      </c>
      <c r="Y32" s="136">
        <v>0</v>
      </c>
    </row>
    <row r="33" spans="1:25" ht="19.5" customHeight="1">
      <c r="A33" s="385" t="s">
        <v>591</v>
      </c>
      <c r="B33" s="386"/>
      <c r="C33" s="112"/>
      <c r="T33" s="377" t="s">
        <v>90</v>
      </c>
      <c r="U33" s="383"/>
      <c r="V33" s="374" t="s">
        <v>592</v>
      </c>
      <c r="W33" s="375"/>
      <c r="X33" s="375"/>
      <c r="Y33" s="376"/>
    </row>
    <row r="34" spans="1:25" ht="21" customHeight="1">
      <c r="A34" s="300" t="s">
        <v>593</v>
      </c>
      <c r="B34" s="301"/>
      <c r="C34" s="146" t="s">
        <v>594</v>
      </c>
      <c r="D34" s="90"/>
      <c r="E34" s="90"/>
      <c r="F34" s="90"/>
      <c r="G34" s="91"/>
      <c r="H34" s="91"/>
      <c r="I34" s="91"/>
      <c r="J34" s="91"/>
      <c r="K34" s="91"/>
      <c r="L34" s="91"/>
      <c r="M34" s="91"/>
      <c r="N34" s="91"/>
      <c r="O34" s="91"/>
      <c r="P34" s="91"/>
      <c r="Q34" s="92"/>
      <c r="R34" s="92"/>
      <c r="S34" s="91"/>
      <c r="T34" s="377" t="s">
        <v>595</v>
      </c>
      <c r="U34" s="383"/>
      <c r="V34" s="377" t="s">
        <v>596</v>
      </c>
      <c r="W34" s="384"/>
      <c r="X34" s="384"/>
      <c r="Y34" s="383"/>
    </row>
    <row r="35" spans="1:25" s="95" customFormat="1" ht="40.5" customHeight="1">
      <c r="A35" s="122"/>
      <c r="B35" s="123"/>
      <c r="C35" s="123"/>
      <c r="D35" s="109"/>
      <c r="E35" s="109"/>
      <c r="F35" s="109"/>
      <c r="G35" s="111" t="s">
        <v>626</v>
      </c>
      <c r="H35" s="109"/>
      <c r="I35" s="109"/>
      <c r="J35" s="109"/>
      <c r="K35" s="109"/>
      <c r="L35" s="109"/>
      <c r="M35" s="109"/>
      <c r="N35" s="109"/>
      <c r="O35" s="109"/>
      <c r="P35" s="109"/>
      <c r="Q35" s="109"/>
      <c r="R35" s="109"/>
      <c r="S35" s="109"/>
      <c r="T35" s="109"/>
      <c r="U35" s="109"/>
      <c r="V35" s="109"/>
      <c r="W35" s="109"/>
      <c r="X35" s="109"/>
      <c r="Y35" s="109"/>
    </row>
    <row r="36" spans="1:25" ht="29.25" customHeight="1">
      <c r="A36" s="119"/>
      <c r="B36" s="119"/>
      <c r="C36" s="119"/>
      <c r="D36" s="90"/>
      <c r="E36" s="90"/>
      <c r="F36" s="90"/>
      <c r="G36" s="90"/>
      <c r="H36" s="90"/>
      <c r="I36" s="90"/>
      <c r="J36" s="90" t="s">
        <v>627</v>
      </c>
      <c r="K36" s="90"/>
      <c r="L36" s="90"/>
      <c r="M36" s="90"/>
      <c r="N36" s="90"/>
      <c r="O36" s="90"/>
      <c r="P36" s="90"/>
      <c r="Q36" s="90"/>
      <c r="R36" s="90"/>
      <c r="S36" s="90"/>
      <c r="T36" s="90"/>
      <c r="U36" s="90"/>
      <c r="V36" s="90"/>
      <c r="W36" s="90"/>
      <c r="X36" s="380" t="s">
        <v>599</v>
      </c>
      <c r="Y36" s="380"/>
    </row>
    <row r="37" spans="1:25" s="114" customFormat="1" ht="138.75" customHeight="1">
      <c r="A37" s="304" t="s">
        <v>600</v>
      </c>
      <c r="B37" s="304"/>
      <c r="C37" s="305"/>
      <c r="D37" s="306" t="s">
        <v>601</v>
      </c>
      <c r="E37" s="306" t="s">
        <v>91</v>
      </c>
      <c r="F37" s="306" t="s">
        <v>92</v>
      </c>
      <c r="G37" s="306" t="s">
        <v>93</v>
      </c>
      <c r="H37" s="306" t="s">
        <v>94</v>
      </c>
      <c r="I37" s="306" t="s">
        <v>95</v>
      </c>
      <c r="J37" s="308" t="s">
        <v>96</v>
      </c>
      <c r="K37" s="306" t="s">
        <v>97</v>
      </c>
      <c r="L37" s="306" t="s">
        <v>98</v>
      </c>
      <c r="M37" s="306" t="s">
        <v>602</v>
      </c>
      <c r="N37" s="306" t="s">
        <v>99</v>
      </c>
      <c r="O37" s="306" t="s">
        <v>100</v>
      </c>
      <c r="P37" s="306" t="s">
        <v>101</v>
      </c>
      <c r="Q37" s="306" t="s">
        <v>102</v>
      </c>
      <c r="R37" s="306" t="s">
        <v>603</v>
      </c>
      <c r="S37" s="306" t="s">
        <v>604</v>
      </c>
      <c r="T37" s="306" t="s">
        <v>605</v>
      </c>
      <c r="U37" s="306" t="s">
        <v>606</v>
      </c>
      <c r="V37" s="306" t="s">
        <v>607</v>
      </c>
      <c r="W37" s="306" t="s">
        <v>608</v>
      </c>
      <c r="X37" s="306" t="s">
        <v>609</v>
      </c>
      <c r="Y37" s="310" t="s">
        <v>103</v>
      </c>
    </row>
    <row r="38" spans="1:25" ht="21.75" customHeight="1">
      <c r="A38" s="312" t="s">
        <v>610</v>
      </c>
      <c r="B38" s="312"/>
      <c r="C38" s="324"/>
      <c r="D38" s="307"/>
      <c r="E38" s="307"/>
      <c r="F38" s="307"/>
      <c r="G38" s="307"/>
      <c r="H38" s="307"/>
      <c r="I38" s="307"/>
      <c r="J38" s="309"/>
      <c r="K38" s="307"/>
      <c r="L38" s="307"/>
      <c r="M38" s="307"/>
      <c r="N38" s="307"/>
      <c r="O38" s="307"/>
      <c r="P38" s="307"/>
      <c r="Q38" s="307"/>
      <c r="R38" s="307"/>
      <c r="S38" s="307"/>
      <c r="T38" s="307"/>
      <c r="U38" s="307"/>
      <c r="V38" s="307"/>
      <c r="W38" s="307"/>
      <c r="X38" s="307"/>
      <c r="Y38" s="311"/>
    </row>
    <row r="39" spans="1:25" ht="18" customHeight="1">
      <c r="A39" s="320" t="s">
        <v>628</v>
      </c>
      <c r="B39" s="321"/>
      <c r="C39" s="115" t="s">
        <v>615</v>
      </c>
      <c r="D39" s="134">
        <f aca="true" t="shared" si="3" ref="D39:D60">SUM(E39:Y39)</f>
        <v>0</v>
      </c>
      <c r="E39" s="135">
        <v>0</v>
      </c>
      <c r="F39" s="135">
        <v>0</v>
      </c>
      <c r="G39" s="135">
        <v>0</v>
      </c>
      <c r="H39" s="135">
        <v>0</v>
      </c>
      <c r="I39" s="135">
        <v>0</v>
      </c>
      <c r="J39" s="135">
        <v>0</v>
      </c>
      <c r="K39" s="135">
        <v>0</v>
      </c>
      <c r="L39" s="135">
        <v>0</v>
      </c>
      <c r="M39" s="135">
        <v>0</v>
      </c>
      <c r="N39" s="135">
        <v>0</v>
      </c>
      <c r="O39" s="135">
        <v>0</v>
      </c>
      <c r="P39" s="135">
        <v>0</v>
      </c>
      <c r="Q39" s="135">
        <v>0</v>
      </c>
      <c r="R39" s="135">
        <v>0</v>
      </c>
      <c r="S39" s="135">
        <v>0</v>
      </c>
      <c r="T39" s="135">
        <v>0</v>
      </c>
      <c r="U39" s="135">
        <v>0</v>
      </c>
      <c r="V39" s="135">
        <v>0</v>
      </c>
      <c r="W39" s="135">
        <v>0</v>
      </c>
      <c r="X39" s="135">
        <v>0</v>
      </c>
      <c r="Y39" s="136">
        <v>0</v>
      </c>
    </row>
    <row r="40" spans="1:25" ht="18" customHeight="1">
      <c r="A40" s="322"/>
      <c r="B40" s="323"/>
      <c r="C40" s="115" t="s">
        <v>2</v>
      </c>
      <c r="D40" s="134">
        <f t="shared" si="3"/>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6">
        <v>0</v>
      </c>
    </row>
    <row r="41" spans="1:25" ht="18" customHeight="1">
      <c r="A41" s="320" t="s">
        <v>629</v>
      </c>
      <c r="B41" s="321"/>
      <c r="C41" s="115" t="s">
        <v>615</v>
      </c>
      <c r="D41" s="134">
        <f t="shared" si="3"/>
        <v>0</v>
      </c>
      <c r="E41" s="135">
        <v>0</v>
      </c>
      <c r="F41" s="135">
        <v>0</v>
      </c>
      <c r="G41" s="135">
        <v>0</v>
      </c>
      <c r="H41" s="135">
        <v>0</v>
      </c>
      <c r="I41" s="135">
        <v>0</v>
      </c>
      <c r="J41" s="135">
        <v>0</v>
      </c>
      <c r="K41" s="135">
        <v>0</v>
      </c>
      <c r="L41" s="135">
        <v>0</v>
      </c>
      <c r="M41" s="135">
        <v>0</v>
      </c>
      <c r="N41" s="135">
        <v>0</v>
      </c>
      <c r="O41" s="135">
        <v>0</v>
      </c>
      <c r="P41" s="135">
        <v>0</v>
      </c>
      <c r="Q41" s="135">
        <v>0</v>
      </c>
      <c r="R41" s="135">
        <v>0</v>
      </c>
      <c r="S41" s="135">
        <v>0</v>
      </c>
      <c r="T41" s="135">
        <v>0</v>
      </c>
      <c r="U41" s="135">
        <v>0</v>
      </c>
      <c r="V41" s="135">
        <v>0</v>
      </c>
      <c r="W41" s="135">
        <v>0</v>
      </c>
      <c r="X41" s="135">
        <v>0</v>
      </c>
      <c r="Y41" s="136">
        <v>0</v>
      </c>
    </row>
    <row r="42" spans="1:25" ht="18" customHeight="1">
      <c r="A42" s="322"/>
      <c r="B42" s="323"/>
      <c r="C42" s="115" t="s">
        <v>2</v>
      </c>
      <c r="D42" s="134">
        <f t="shared" si="3"/>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0</v>
      </c>
      <c r="Y42" s="136">
        <v>0</v>
      </c>
    </row>
    <row r="43" spans="1:25" ht="18" customHeight="1">
      <c r="A43" s="320" t="s">
        <v>630</v>
      </c>
      <c r="B43" s="321"/>
      <c r="C43" s="124" t="s">
        <v>615</v>
      </c>
      <c r="D43" s="134">
        <f t="shared" si="3"/>
        <v>207</v>
      </c>
      <c r="E43" s="135">
        <v>0</v>
      </c>
      <c r="F43" s="137">
        <v>2</v>
      </c>
      <c r="G43" s="135">
        <v>0</v>
      </c>
      <c r="H43" s="137">
        <v>1</v>
      </c>
      <c r="I43" s="137">
        <v>4</v>
      </c>
      <c r="J43" s="135">
        <v>0</v>
      </c>
      <c r="K43" s="135">
        <v>0</v>
      </c>
      <c r="L43" s="135">
        <v>0</v>
      </c>
      <c r="M43" s="135">
        <v>0</v>
      </c>
      <c r="N43" s="135">
        <v>0</v>
      </c>
      <c r="O43" s="135">
        <v>0</v>
      </c>
      <c r="P43" s="135">
        <v>0</v>
      </c>
      <c r="Q43" s="135">
        <v>0</v>
      </c>
      <c r="R43" s="135">
        <v>0</v>
      </c>
      <c r="S43" s="135">
        <v>0</v>
      </c>
      <c r="T43" s="135">
        <v>0</v>
      </c>
      <c r="U43" s="137">
        <v>46</v>
      </c>
      <c r="V43" s="135">
        <v>0</v>
      </c>
      <c r="W43" s="135">
        <v>0</v>
      </c>
      <c r="X43" s="135">
        <v>0</v>
      </c>
      <c r="Y43" s="138">
        <v>154</v>
      </c>
    </row>
    <row r="44" spans="1:25" ht="18" customHeight="1">
      <c r="A44" s="322"/>
      <c r="B44" s="323"/>
      <c r="C44" s="115" t="s">
        <v>2</v>
      </c>
      <c r="D44" s="134">
        <f t="shared" si="3"/>
        <v>10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6">
        <v>10</v>
      </c>
    </row>
    <row r="45" spans="1:25" ht="18" customHeight="1">
      <c r="A45" s="320" t="s">
        <v>631</v>
      </c>
      <c r="B45" s="321"/>
      <c r="C45" s="115" t="s">
        <v>615</v>
      </c>
      <c r="D45" s="134">
        <f t="shared" si="3"/>
        <v>0</v>
      </c>
      <c r="E45" s="135">
        <v>0</v>
      </c>
      <c r="F45" s="135">
        <v>0</v>
      </c>
      <c r="G45" s="135">
        <v>0</v>
      </c>
      <c r="H45" s="135">
        <v>0</v>
      </c>
      <c r="I45" s="135">
        <v>0</v>
      </c>
      <c r="J45" s="135">
        <v>0</v>
      </c>
      <c r="K45" s="135">
        <v>0</v>
      </c>
      <c r="L45" s="135">
        <v>0</v>
      </c>
      <c r="M45" s="135">
        <v>0</v>
      </c>
      <c r="N45" s="135">
        <v>0</v>
      </c>
      <c r="O45" s="135">
        <v>0</v>
      </c>
      <c r="P45" s="135">
        <v>0</v>
      </c>
      <c r="Q45" s="135">
        <v>0</v>
      </c>
      <c r="R45" s="135">
        <v>0</v>
      </c>
      <c r="S45" s="135">
        <v>0</v>
      </c>
      <c r="T45" s="135">
        <v>0</v>
      </c>
      <c r="U45" s="135">
        <v>0</v>
      </c>
      <c r="V45" s="135">
        <v>0</v>
      </c>
      <c r="W45" s="135">
        <v>0</v>
      </c>
      <c r="X45" s="135">
        <v>0</v>
      </c>
      <c r="Y45" s="138">
        <v>0</v>
      </c>
    </row>
    <row r="46" spans="1:25" ht="18" customHeight="1">
      <c r="A46" s="322"/>
      <c r="B46" s="323"/>
      <c r="C46" s="115" t="s">
        <v>2</v>
      </c>
      <c r="D46" s="134">
        <f t="shared" si="3"/>
        <v>0</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35">
        <v>0</v>
      </c>
      <c r="Y46" s="138">
        <v>0</v>
      </c>
    </row>
    <row r="47" spans="1:25" ht="18" customHeight="1">
      <c r="A47" s="320" t="s">
        <v>609</v>
      </c>
      <c r="B47" s="321"/>
      <c r="C47" s="115" t="s">
        <v>615</v>
      </c>
      <c r="D47" s="134">
        <f t="shared" si="3"/>
        <v>532</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0</v>
      </c>
      <c r="U47" s="135">
        <v>0</v>
      </c>
      <c r="V47" s="135">
        <v>0</v>
      </c>
      <c r="W47" s="135">
        <v>0</v>
      </c>
      <c r="X47" s="137">
        <v>532</v>
      </c>
      <c r="Y47" s="138">
        <v>0</v>
      </c>
    </row>
    <row r="48" spans="1:25" ht="18" customHeight="1">
      <c r="A48" s="322"/>
      <c r="B48" s="323"/>
      <c r="C48" s="115" t="s">
        <v>2</v>
      </c>
      <c r="D48" s="134">
        <f t="shared" si="3"/>
        <v>25</v>
      </c>
      <c r="E48" s="135">
        <v>0</v>
      </c>
      <c r="F48" s="135">
        <v>0</v>
      </c>
      <c r="G48" s="135">
        <v>0</v>
      </c>
      <c r="H48" s="135">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37">
        <v>25</v>
      </c>
      <c r="Y48" s="138">
        <v>0</v>
      </c>
    </row>
    <row r="49" spans="1:25" ht="18" customHeight="1">
      <c r="A49" s="320" t="s">
        <v>632</v>
      </c>
      <c r="B49" s="321"/>
      <c r="C49" s="115" t="s">
        <v>615</v>
      </c>
      <c r="D49" s="130">
        <f t="shared" si="3"/>
        <v>1966</v>
      </c>
      <c r="E49" s="135">
        <v>0</v>
      </c>
      <c r="F49" s="135">
        <v>0</v>
      </c>
      <c r="G49" s="139">
        <v>1</v>
      </c>
      <c r="H49" s="139">
        <v>1</v>
      </c>
      <c r="I49" s="135">
        <v>0</v>
      </c>
      <c r="J49" s="135">
        <v>0</v>
      </c>
      <c r="K49" s="135">
        <v>0</v>
      </c>
      <c r="L49" s="135">
        <v>0</v>
      </c>
      <c r="M49" s="135">
        <v>0</v>
      </c>
      <c r="N49" s="135">
        <v>0</v>
      </c>
      <c r="O49" s="137">
        <v>39</v>
      </c>
      <c r="P49" s="135">
        <v>0</v>
      </c>
      <c r="Q49" s="135">
        <v>0</v>
      </c>
      <c r="R49" s="135">
        <v>0</v>
      </c>
      <c r="S49" s="137">
        <v>1862</v>
      </c>
      <c r="T49" s="137">
        <v>55</v>
      </c>
      <c r="U49" s="137">
        <v>1</v>
      </c>
      <c r="V49" s="135">
        <v>0</v>
      </c>
      <c r="W49" s="135">
        <v>0</v>
      </c>
      <c r="X49" s="137">
        <v>0</v>
      </c>
      <c r="Y49" s="138">
        <v>7</v>
      </c>
    </row>
    <row r="50" spans="1:25" ht="18" customHeight="1">
      <c r="A50" s="322"/>
      <c r="B50" s="323"/>
      <c r="C50" s="115" t="s">
        <v>2</v>
      </c>
      <c r="D50" s="134">
        <f t="shared" si="3"/>
        <v>7</v>
      </c>
      <c r="E50" s="135">
        <v>0</v>
      </c>
      <c r="F50" s="135">
        <v>0</v>
      </c>
      <c r="G50" s="135">
        <v>0</v>
      </c>
      <c r="H50" s="135">
        <v>0</v>
      </c>
      <c r="I50" s="135">
        <v>0</v>
      </c>
      <c r="J50" s="135">
        <v>0</v>
      </c>
      <c r="K50" s="135">
        <v>0</v>
      </c>
      <c r="L50" s="135">
        <v>0</v>
      </c>
      <c r="M50" s="135">
        <v>0</v>
      </c>
      <c r="N50" s="135">
        <v>0</v>
      </c>
      <c r="O50" s="135">
        <v>0</v>
      </c>
      <c r="P50" s="135">
        <v>0</v>
      </c>
      <c r="Q50" s="135">
        <v>0</v>
      </c>
      <c r="R50" s="135">
        <v>0</v>
      </c>
      <c r="S50" s="135">
        <v>0</v>
      </c>
      <c r="T50" s="137">
        <v>6</v>
      </c>
      <c r="U50" s="137">
        <v>0</v>
      </c>
      <c r="V50" s="135">
        <v>0</v>
      </c>
      <c r="W50" s="135">
        <v>0</v>
      </c>
      <c r="X50" s="137">
        <v>0</v>
      </c>
      <c r="Y50" s="138">
        <v>1</v>
      </c>
    </row>
    <row r="51" spans="1:25" ht="18" customHeight="1">
      <c r="A51" s="320" t="s">
        <v>633</v>
      </c>
      <c r="B51" s="321"/>
      <c r="C51" s="115" t="s">
        <v>615</v>
      </c>
      <c r="D51" s="134">
        <f t="shared" si="3"/>
        <v>0</v>
      </c>
      <c r="E51" s="135">
        <v>0</v>
      </c>
      <c r="F51" s="135">
        <v>0</v>
      </c>
      <c r="G51" s="135">
        <v>0</v>
      </c>
      <c r="H51" s="135">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37">
        <v>0</v>
      </c>
      <c r="Y51" s="138">
        <v>0</v>
      </c>
    </row>
    <row r="52" spans="1:25" ht="18" customHeight="1">
      <c r="A52" s="322"/>
      <c r="B52" s="323"/>
      <c r="C52" s="115" t="s">
        <v>2</v>
      </c>
      <c r="D52" s="134">
        <f t="shared" si="3"/>
        <v>0</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7">
        <v>0</v>
      </c>
      <c r="Y52" s="138">
        <v>0</v>
      </c>
    </row>
    <row r="53" spans="1:25" ht="18" customHeight="1">
      <c r="A53" s="320" t="s">
        <v>634</v>
      </c>
      <c r="B53" s="321"/>
      <c r="C53" s="115" t="s">
        <v>615</v>
      </c>
      <c r="D53" s="134">
        <f t="shared" si="3"/>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7">
        <v>0</v>
      </c>
      <c r="Y53" s="138">
        <v>0</v>
      </c>
    </row>
    <row r="54" spans="1:25" ht="18" customHeight="1">
      <c r="A54" s="322"/>
      <c r="B54" s="323"/>
      <c r="C54" s="115" t="s">
        <v>2</v>
      </c>
      <c r="D54" s="134">
        <f t="shared" si="3"/>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7">
        <v>0</v>
      </c>
      <c r="Y54" s="138">
        <v>0</v>
      </c>
    </row>
    <row r="55" spans="1:25" ht="18" customHeight="1">
      <c r="A55" s="320" t="s">
        <v>635</v>
      </c>
      <c r="B55" s="321"/>
      <c r="C55" s="124" t="s">
        <v>615</v>
      </c>
      <c r="D55" s="134">
        <f t="shared" si="3"/>
        <v>559394</v>
      </c>
      <c r="E55" s="135">
        <v>0</v>
      </c>
      <c r="F55" s="137">
        <v>210</v>
      </c>
      <c r="G55" s="137">
        <v>15</v>
      </c>
      <c r="H55" s="137">
        <v>8600</v>
      </c>
      <c r="I55" s="137">
        <v>66999</v>
      </c>
      <c r="J55" s="137">
        <v>469486</v>
      </c>
      <c r="K55" s="135">
        <v>0</v>
      </c>
      <c r="L55" s="135">
        <v>0</v>
      </c>
      <c r="M55" s="137">
        <v>1008</v>
      </c>
      <c r="N55" s="135">
        <v>0</v>
      </c>
      <c r="O55" s="137">
        <v>549</v>
      </c>
      <c r="P55" s="137">
        <v>20</v>
      </c>
      <c r="Q55" s="135">
        <v>0</v>
      </c>
      <c r="R55" s="137">
        <v>1</v>
      </c>
      <c r="S55" s="135">
        <v>0</v>
      </c>
      <c r="T55" s="135">
        <v>0</v>
      </c>
      <c r="U55" s="137">
        <v>1769</v>
      </c>
      <c r="V55" s="135">
        <v>0</v>
      </c>
      <c r="W55" s="135">
        <v>0</v>
      </c>
      <c r="X55" s="137">
        <v>0</v>
      </c>
      <c r="Y55" s="138">
        <v>10737</v>
      </c>
    </row>
    <row r="56" spans="1:25" ht="18" customHeight="1">
      <c r="A56" s="322"/>
      <c r="B56" s="323"/>
      <c r="C56" s="115" t="s">
        <v>2</v>
      </c>
      <c r="D56" s="134">
        <f t="shared" si="3"/>
        <v>623</v>
      </c>
      <c r="E56" s="135">
        <v>0</v>
      </c>
      <c r="F56" s="135">
        <v>0</v>
      </c>
      <c r="G56" s="135">
        <v>0</v>
      </c>
      <c r="H56" s="135">
        <v>0</v>
      </c>
      <c r="I56" s="135">
        <v>18</v>
      </c>
      <c r="J56" s="135">
        <v>503</v>
      </c>
      <c r="K56" s="135">
        <v>0</v>
      </c>
      <c r="L56" s="135">
        <v>0</v>
      </c>
      <c r="M56" s="135">
        <v>1</v>
      </c>
      <c r="N56" s="135">
        <v>0</v>
      </c>
      <c r="O56" s="135">
        <v>44</v>
      </c>
      <c r="P56" s="135">
        <v>0</v>
      </c>
      <c r="Q56" s="135">
        <v>0</v>
      </c>
      <c r="R56" s="135">
        <v>0</v>
      </c>
      <c r="S56" s="135">
        <v>0</v>
      </c>
      <c r="T56" s="135">
        <v>0</v>
      </c>
      <c r="U56" s="135">
        <v>6</v>
      </c>
      <c r="V56" s="135">
        <v>0</v>
      </c>
      <c r="W56" s="135">
        <v>0</v>
      </c>
      <c r="X56" s="137">
        <v>0</v>
      </c>
      <c r="Y56" s="136">
        <v>51</v>
      </c>
    </row>
    <row r="57" spans="1:25" ht="18" customHeight="1">
      <c r="A57" s="320" t="s">
        <v>636</v>
      </c>
      <c r="B57" s="321"/>
      <c r="C57" s="115" t="s">
        <v>104</v>
      </c>
      <c r="D57" s="134">
        <f t="shared" si="3"/>
        <v>0</v>
      </c>
      <c r="E57" s="135">
        <v>0</v>
      </c>
      <c r="F57" s="135">
        <v>0</v>
      </c>
      <c r="G57" s="135">
        <v>0</v>
      </c>
      <c r="H57" s="135">
        <v>0</v>
      </c>
      <c r="I57" s="135">
        <v>0</v>
      </c>
      <c r="J57" s="135">
        <v>0</v>
      </c>
      <c r="K57" s="135">
        <v>0</v>
      </c>
      <c r="L57" s="135">
        <v>0</v>
      </c>
      <c r="M57" s="135">
        <v>0</v>
      </c>
      <c r="N57" s="135">
        <v>0</v>
      </c>
      <c r="O57" s="135">
        <v>0</v>
      </c>
      <c r="P57" s="135">
        <v>0</v>
      </c>
      <c r="Q57" s="135">
        <v>0</v>
      </c>
      <c r="R57" s="135">
        <v>0</v>
      </c>
      <c r="S57" s="135">
        <v>0</v>
      </c>
      <c r="T57" s="135">
        <v>0</v>
      </c>
      <c r="U57" s="135">
        <v>0</v>
      </c>
      <c r="V57" s="135">
        <v>0</v>
      </c>
      <c r="W57" s="135">
        <v>0</v>
      </c>
      <c r="X57" s="137">
        <v>0</v>
      </c>
      <c r="Y57" s="136">
        <v>0</v>
      </c>
    </row>
    <row r="58" spans="1:25" ht="18" customHeight="1">
      <c r="A58" s="322"/>
      <c r="B58" s="323"/>
      <c r="C58" s="115" t="s">
        <v>2</v>
      </c>
      <c r="D58" s="134">
        <f t="shared" si="3"/>
        <v>0</v>
      </c>
      <c r="E58" s="135">
        <v>0</v>
      </c>
      <c r="F58" s="135">
        <v>0</v>
      </c>
      <c r="G58" s="135">
        <v>0</v>
      </c>
      <c r="H58" s="135">
        <v>0</v>
      </c>
      <c r="I58" s="135">
        <v>0</v>
      </c>
      <c r="J58" s="135">
        <v>0</v>
      </c>
      <c r="K58" s="135">
        <v>0</v>
      </c>
      <c r="L58" s="135">
        <v>0</v>
      </c>
      <c r="M58" s="135">
        <v>0</v>
      </c>
      <c r="N58" s="135">
        <v>0</v>
      </c>
      <c r="O58" s="135">
        <v>0</v>
      </c>
      <c r="P58" s="135">
        <v>0</v>
      </c>
      <c r="Q58" s="135">
        <v>0</v>
      </c>
      <c r="R58" s="135">
        <v>0</v>
      </c>
      <c r="S58" s="135">
        <v>0</v>
      </c>
      <c r="T58" s="135">
        <v>0</v>
      </c>
      <c r="U58" s="135">
        <v>0</v>
      </c>
      <c r="V58" s="135">
        <v>0</v>
      </c>
      <c r="W58" s="135">
        <v>0</v>
      </c>
      <c r="X58" s="137">
        <v>0</v>
      </c>
      <c r="Y58" s="136">
        <v>0</v>
      </c>
    </row>
    <row r="59" spans="1:25" ht="18" customHeight="1">
      <c r="A59" s="320" t="s">
        <v>637</v>
      </c>
      <c r="B59" s="321"/>
      <c r="C59" s="115" t="s">
        <v>615</v>
      </c>
      <c r="D59" s="134">
        <f t="shared" si="3"/>
        <v>10106</v>
      </c>
      <c r="E59" s="135">
        <v>15</v>
      </c>
      <c r="F59" s="135">
        <v>0</v>
      </c>
      <c r="G59" s="135">
        <v>0</v>
      </c>
      <c r="H59" s="135">
        <v>1</v>
      </c>
      <c r="I59" s="135">
        <v>0</v>
      </c>
      <c r="J59" s="135">
        <v>14</v>
      </c>
      <c r="K59" s="135">
        <v>0</v>
      </c>
      <c r="L59" s="135">
        <v>0</v>
      </c>
      <c r="M59" s="135">
        <v>161</v>
      </c>
      <c r="N59" s="135">
        <v>172</v>
      </c>
      <c r="O59" s="135">
        <v>13</v>
      </c>
      <c r="P59" s="135">
        <v>1</v>
      </c>
      <c r="Q59" s="135">
        <v>0</v>
      </c>
      <c r="R59" s="135">
        <v>0</v>
      </c>
      <c r="S59" s="132">
        <v>9677</v>
      </c>
      <c r="T59" s="135">
        <v>10</v>
      </c>
      <c r="U59" s="135">
        <v>39</v>
      </c>
      <c r="V59" s="135">
        <v>0</v>
      </c>
      <c r="W59" s="135">
        <v>0</v>
      </c>
      <c r="X59" s="137">
        <v>0</v>
      </c>
      <c r="Y59" s="133">
        <v>3</v>
      </c>
    </row>
    <row r="60" spans="1:25" ht="18" customHeight="1">
      <c r="A60" s="322"/>
      <c r="B60" s="323"/>
      <c r="C60" s="115" t="s">
        <v>2</v>
      </c>
      <c r="D60" s="134">
        <f t="shared" si="3"/>
        <v>368</v>
      </c>
      <c r="E60" s="135">
        <v>0</v>
      </c>
      <c r="F60" s="135">
        <v>0</v>
      </c>
      <c r="G60" s="135">
        <v>0</v>
      </c>
      <c r="H60" s="135">
        <v>0</v>
      </c>
      <c r="I60" s="135">
        <v>0</v>
      </c>
      <c r="J60" s="135">
        <v>0</v>
      </c>
      <c r="K60" s="135">
        <v>0</v>
      </c>
      <c r="L60" s="135">
        <v>0</v>
      </c>
      <c r="M60" s="135">
        <v>2</v>
      </c>
      <c r="N60" s="135">
        <v>0</v>
      </c>
      <c r="O60" s="135">
        <v>0</v>
      </c>
      <c r="P60" s="135">
        <v>0</v>
      </c>
      <c r="Q60" s="135">
        <v>0</v>
      </c>
      <c r="R60" s="135">
        <v>0</v>
      </c>
      <c r="S60" s="132">
        <v>363</v>
      </c>
      <c r="T60" s="135">
        <v>1</v>
      </c>
      <c r="U60" s="135">
        <v>2</v>
      </c>
      <c r="V60" s="135">
        <v>0</v>
      </c>
      <c r="W60" s="135">
        <v>0</v>
      </c>
      <c r="X60" s="137">
        <v>0</v>
      </c>
      <c r="Y60" s="136">
        <v>0</v>
      </c>
    </row>
    <row r="61" spans="1:25" s="114" customFormat="1" ht="18" customHeight="1">
      <c r="A61" s="329" t="s">
        <v>638</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1:25" s="114" customFormat="1" ht="18" customHeight="1">
      <c r="A62" s="388" t="s">
        <v>639</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row>
    <row r="63" spans="1:25" s="114" customFormat="1" ht="6" customHeight="1">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row>
    <row r="64" spans="1:25" s="114" customFormat="1" ht="20.25" customHeight="1">
      <c r="A64" s="327" t="s">
        <v>640</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row>
    <row r="65" spans="1:26" s="114" customFormat="1" ht="16.5" customHeight="1">
      <c r="A65" s="325" t="s">
        <v>641</v>
      </c>
      <c r="B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120"/>
    </row>
    <row r="66" spans="1:25" s="114" customFormat="1" ht="15.75">
      <c r="A66" s="116"/>
      <c r="B66" s="381"/>
      <c r="C66" s="382"/>
      <c r="D66" s="382"/>
      <c r="E66" s="382"/>
      <c r="F66" s="382"/>
      <c r="G66" s="382"/>
      <c r="H66" s="382"/>
      <c r="I66" s="382"/>
      <c r="J66" s="382"/>
      <c r="K66" s="382"/>
      <c r="L66" s="382"/>
      <c r="M66" s="382"/>
      <c r="N66" s="382"/>
      <c r="O66" s="382"/>
      <c r="P66" s="382"/>
      <c r="Q66" s="382"/>
      <c r="R66" s="382"/>
      <c r="S66" s="382"/>
      <c r="T66" s="382"/>
      <c r="U66" s="382"/>
      <c r="V66" s="382"/>
      <c r="W66" s="382"/>
      <c r="X66" s="382"/>
      <c r="Y66" s="382"/>
    </row>
  </sheetData>
  <sheetProtection/>
  <mergeCells count="92">
    <mergeCell ref="A65:Y65"/>
    <mergeCell ref="A64:Y64"/>
    <mergeCell ref="A57:B58"/>
    <mergeCell ref="A59:B60"/>
    <mergeCell ref="A61:Y61"/>
    <mergeCell ref="A62:Y62"/>
    <mergeCell ref="A49:B50"/>
    <mergeCell ref="A51:B52"/>
    <mergeCell ref="A53:B54"/>
    <mergeCell ref="A55:B56"/>
    <mergeCell ref="A41:B42"/>
    <mergeCell ref="A43:B44"/>
    <mergeCell ref="A45:B46"/>
    <mergeCell ref="A47:B48"/>
    <mergeCell ref="X37:X38"/>
    <mergeCell ref="Y37:Y38"/>
    <mergeCell ref="A38:C38"/>
    <mergeCell ref="A39:B40"/>
    <mergeCell ref="T37:T38"/>
    <mergeCell ref="U37:U38"/>
    <mergeCell ref="V37:V38"/>
    <mergeCell ref="W37:W38"/>
    <mergeCell ref="P37:P38"/>
    <mergeCell ref="Q37:Q38"/>
    <mergeCell ref="R37:R38"/>
    <mergeCell ref="S37:S38"/>
    <mergeCell ref="L37:L38"/>
    <mergeCell ref="M37:M38"/>
    <mergeCell ref="N37:N38"/>
    <mergeCell ref="O37:O38"/>
    <mergeCell ref="X36:Y36"/>
    <mergeCell ref="A37:C37"/>
    <mergeCell ref="D37:D38"/>
    <mergeCell ref="E37:E38"/>
    <mergeCell ref="F37:F38"/>
    <mergeCell ref="G37:G38"/>
    <mergeCell ref="H37:H38"/>
    <mergeCell ref="I37:I38"/>
    <mergeCell ref="J37:J38"/>
    <mergeCell ref="K37:K38"/>
    <mergeCell ref="T33:U33"/>
    <mergeCell ref="V33:Y33"/>
    <mergeCell ref="A34:B34"/>
    <mergeCell ref="T34:U34"/>
    <mergeCell ref="V34:Y34"/>
    <mergeCell ref="A27:B28"/>
    <mergeCell ref="A29:B30"/>
    <mergeCell ref="A31:B32"/>
    <mergeCell ref="A33:B33"/>
    <mergeCell ref="A19:B20"/>
    <mergeCell ref="A21:B22"/>
    <mergeCell ref="A23:B24"/>
    <mergeCell ref="A25:B26"/>
    <mergeCell ref="A11:B12"/>
    <mergeCell ref="A13:B14"/>
    <mergeCell ref="A15:B16"/>
    <mergeCell ref="A17:B18"/>
    <mergeCell ref="Y5:Y6"/>
    <mergeCell ref="A6:C6"/>
    <mergeCell ref="A7:A10"/>
    <mergeCell ref="B7:B8"/>
    <mergeCell ref="B9:B10"/>
    <mergeCell ref="T5:T6"/>
    <mergeCell ref="U5:U6"/>
    <mergeCell ref="V5:V6"/>
    <mergeCell ref="W5:W6"/>
    <mergeCell ref="Q5:Q6"/>
    <mergeCell ref="X5:X6"/>
    <mergeCell ref="M5:M6"/>
    <mergeCell ref="N5:N6"/>
    <mergeCell ref="O5:O6"/>
    <mergeCell ref="P5:P6"/>
    <mergeCell ref="K5:K6"/>
    <mergeCell ref="L5:L6"/>
    <mergeCell ref="R5:R6"/>
    <mergeCell ref="S5:S6"/>
    <mergeCell ref="A1:B1"/>
    <mergeCell ref="T1:U1"/>
    <mergeCell ref="V1:Y1"/>
    <mergeCell ref="A2:B2"/>
    <mergeCell ref="T2:U2"/>
    <mergeCell ref="V2:Y2"/>
    <mergeCell ref="X4:Y4"/>
    <mergeCell ref="A5:C5"/>
    <mergeCell ref="D5:D6"/>
    <mergeCell ref="B66:Y66"/>
    <mergeCell ref="E5:E6"/>
    <mergeCell ref="F5:F6"/>
    <mergeCell ref="G5:G6"/>
    <mergeCell ref="H5:H6"/>
    <mergeCell ref="I5:I6"/>
    <mergeCell ref="J5:J6"/>
  </mergeCells>
  <printOptions horizontalCentered="1"/>
  <pageMargins left="0.7480314960629921" right="0.5511811023622047" top="0.7874015748031497" bottom="0.7874015748031497" header="0.5118110236220472" footer="0.5118110236220472"/>
  <pageSetup horizontalDpi="600" verticalDpi="600" orientation="landscape" paperSize="8" r:id="rId2"/>
  <drawing r:id="rId1"/>
</worksheet>
</file>

<file path=xl/worksheets/sheet12.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10.75390625" style="86" customWidth="1"/>
    <col min="5" max="5" width="6.625" style="87" customWidth="1"/>
    <col min="6" max="6" width="8.00390625" style="87" customWidth="1"/>
    <col min="7" max="7" width="6.625" style="87" customWidth="1"/>
    <col min="8" max="9" width="7.625" style="87" customWidth="1"/>
    <col min="10" max="10" width="8.625" style="87" customWidth="1"/>
    <col min="11" max="18" width="6.625" style="87" customWidth="1"/>
    <col min="19" max="19" width="7.75390625" style="87" customWidth="1"/>
    <col min="20" max="24" width="6.625" style="87" customWidth="1"/>
    <col min="25" max="25" width="8.00390625" style="87" customWidth="1"/>
    <col min="26" max="16384" width="9.00390625" style="88" customWidth="1"/>
  </cols>
  <sheetData>
    <row r="1" spans="1:25" ht="19.5" customHeight="1">
      <c r="A1" s="371" t="s">
        <v>539</v>
      </c>
      <c r="B1" s="372"/>
      <c r="C1" s="112"/>
      <c r="T1" s="373" t="s">
        <v>90</v>
      </c>
      <c r="U1" s="373"/>
      <c r="V1" s="390" t="s">
        <v>540</v>
      </c>
      <c r="W1" s="391"/>
      <c r="X1" s="391"/>
      <c r="Y1" s="392"/>
    </row>
    <row r="2" spans="1:25" ht="21" customHeight="1">
      <c r="A2" s="300" t="s">
        <v>541</v>
      </c>
      <c r="B2" s="301"/>
      <c r="C2" s="146" t="s">
        <v>542</v>
      </c>
      <c r="D2" s="90"/>
      <c r="E2" s="90"/>
      <c r="F2" s="90"/>
      <c r="G2" s="91"/>
      <c r="H2" s="91"/>
      <c r="I2" s="91"/>
      <c r="J2" s="91"/>
      <c r="K2" s="91"/>
      <c r="L2" s="91"/>
      <c r="M2" s="91"/>
      <c r="N2" s="91"/>
      <c r="O2" s="91"/>
      <c r="P2" s="91"/>
      <c r="Q2" s="92"/>
      <c r="R2" s="92"/>
      <c r="S2" s="91"/>
      <c r="T2" s="373" t="s">
        <v>543</v>
      </c>
      <c r="U2" s="373"/>
      <c r="V2" s="377" t="s">
        <v>544</v>
      </c>
      <c r="W2" s="378"/>
      <c r="X2" s="378"/>
      <c r="Y2" s="379"/>
    </row>
    <row r="3" spans="1:25" s="93" customFormat="1" ht="37.5" customHeight="1">
      <c r="A3" s="114"/>
      <c r="B3" s="121"/>
      <c r="C3" s="121"/>
      <c r="D3" s="108"/>
      <c r="E3" s="108"/>
      <c r="F3" s="108"/>
      <c r="G3" s="110" t="s">
        <v>545</v>
      </c>
      <c r="H3" s="108"/>
      <c r="I3" s="108"/>
      <c r="J3" s="108"/>
      <c r="K3" s="108"/>
      <c r="L3" s="108"/>
      <c r="M3" s="108"/>
      <c r="N3" s="108"/>
      <c r="O3" s="108"/>
      <c r="P3" s="108"/>
      <c r="Q3" s="108"/>
      <c r="R3" s="108"/>
      <c r="S3" s="108"/>
      <c r="T3" s="108"/>
      <c r="U3" s="108"/>
      <c r="V3" s="108"/>
      <c r="W3" s="108"/>
      <c r="X3" s="108"/>
      <c r="Y3" s="108"/>
    </row>
    <row r="4" spans="2:25" ht="32.25" customHeight="1">
      <c r="B4" s="119"/>
      <c r="C4" s="119"/>
      <c r="D4" s="90"/>
      <c r="E4" s="90"/>
      <c r="F4" s="90"/>
      <c r="G4" s="90"/>
      <c r="H4" s="90"/>
      <c r="I4" s="90"/>
      <c r="J4" s="90" t="s">
        <v>546</v>
      </c>
      <c r="L4" s="90"/>
      <c r="M4" s="90"/>
      <c r="N4" s="90"/>
      <c r="O4" s="90"/>
      <c r="P4" s="90"/>
      <c r="Q4" s="90"/>
      <c r="R4" s="90"/>
      <c r="S4" s="90"/>
      <c r="T4" s="90"/>
      <c r="U4" s="90"/>
      <c r="V4" s="90"/>
      <c r="W4" s="90"/>
      <c r="X4" s="380" t="s">
        <v>547</v>
      </c>
      <c r="Y4" s="380"/>
    </row>
    <row r="5" spans="1:25" s="114" customFormat="1" ht="136.5" customHeight="1">
      <c r="A5" s="304" t="s">
        <v>548</v>
      </c>
      <c r="B5" s="304"/>
      <c r="C5" s="305"/>
      <c r="D5" s="306" t="s">
        <v>549</v>
      </c>
      <c r="E5" s="306" t="s">
        <v>91</v>
      </c>
      <c r="F5" s="306" t="s">
        <v>92</v>
      </c>
      <c r="G5" s="306" t="s">
        <v>93</v>
      </c>
      <c r="H5" s="306" t="s">
        <v>94</v>
      </c>
      <c r="I5" s="306" t="s">
        <v>95</v>
      </c>
      <c r="J5" s="308" t="s">
        <v>96</v>
      </c>
      <c r="K5" s="306" t="s">
        <v>97</v>
      </c>
      <c r="L5" s="306" t="s">
        <v>98</v>
      </c>
      <c r="M5" s="306" t="s">
        <v>550</v>
      </c>
      <c r="N5" s="306" t="s">
        <v>99</v>
      </c>
      <c r="O5" s="306" t="s">
        <v>100</v>
      </c>
      <c r="P5" s="306" t="s">
        <v>101</v>
      </c>
      <c r="Q5" s="306" t="s">
        <v>102</v>
      </c>
      <c r="R5" s="306" t="s">
        <v>551</v>
      </c>
      <c r="S5" s="306" t="s">
        <v>552</v>
      </c>
      <c r="T5" s="306" t="s">
        <v>553</v>
      </c>
      <c r="U5" s="306" t="s">
        <v>554</v>
      </c>
      <c r="V5" s="306" t="s">
        <v>555</v>
      </c>
      <c r="W5" s="306" t="s">
        <v>556</v>
      </c>
      <c r="X5" s="306" t="s">
        <v>557</v>
      </c>
      <c r="Y5" s="310" t="s">
        <v>103</v>
      </c>
    </row>
    <row r="6" spans="1:25" s="114" customFormat="1" ht="27.75" customHeight="1">
      <c r="A6" s="312" t="s">
        <v>558</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549</v>
      </c>
      <c r="B7" s="318" t="s">
        <v>559</v>
      </c>
      <c r="C7" s="115" t="s">
        <v>560</v>
      </c>
      <c r="D7" s="125">
        <f aca="true" t="shared" si="0" ref="D7:D32">SUM(E7:Y7)</f>
        <v>337642</v>
      </c>
      <c r="E7" s="80">
        <f aca="true" t="shared" si="1" ref="E7:Y7">SUM(E11,E13,E15,E17,E19,E21,E23,E25,E27,E29,E31,E39,E41,E43,E45,E47,E49,E51,E53,E55,E57,E59)</f>
        <v>557</v>
      </c>
      <c r="F7" s="80">
        <f t="shared" si="1"/>
        <v>34554</v>
      </c>
      <c r="G7" s="80">
        <f t="shared" si="1"/>
        <v>1337</v>
      </c>
      <c r="H7" s="80">
        <f t="shared" si="1"/>
        <v>15579</v>
      </c>
      <c r="I7" s="80">
        <f t="shared" si="1"/>
        <v>14639</v>
      </c>
      <c r="J7" s="80">
        <f t="shared" si="1"/>
        <v>234521</v>
      </c>
      <c r="K7" s="80">
        <f t="shared" si="1"/>
        <v>79</v>
      </c>
      <c r="L7" s="80">
        <f t="shared" si="1"/>
        <v>6</v>
      </c>
      <c r="M7" s="80">
        <f t="shared" si="1"/>
        <v>560</v>
      </c>
      <c r="N7" s="80">
        <f t="shared" si="1"/>
        <v>15</v>
      </c>
      <c r="O7" s="80">
        <f t="shared" si="1"/>
        <v>263</v>
      </c>
      <c r="P7" s="80">
        <f t="shared" si="1"/>
        <v>29</v>
      </c>
      <c r="Q7" s="80">
        <f t="shared" si="1"/>
        <v>0</v>
      </c>
      <c r="R7" s="80">
        <f t="shared" si="1"/>
        <v>126</v>
      </c>
      <c r="S7" s="80">
        <f t="shared" si="1"/>
        <v>19873</v>
      </c>
      <c r="T7" s="80">
        <f t="shared" si="1"/>
        <v>97</v>
      </c>
      <c r="U7" s="80">
        <f t="shared" si="1"/>
        <v>4438</v>
      </c>
      <c r="V7" s="80">
        <f t="shared" si="1"/>
        <v>18</v>
      </c>
      <c r="W7" s="80">
        <f t="shared" si="1"/>
        <v>74</v>
      </c>
      <c r="X7" s="80">
        <f t="shared" si="1"/>
        <v>312</v>
      </c>
      <c r="Y7" s="81">
        <f t="shared" si="1"/>
        <v>10565</v>
      </c>
      <c r="Z7" s="41"/>
    </row>
    <row r="8" spans="1:26" ht="18" customHeight="1">
      <c r="A8" s="316"/>
      <c r="B8" s="319"/>
      <c r="C8" s="115" t="s">
        <v>2</v>
      </c>
      <c r="D8" s="125">
        <f t="shared" si="0"/>
        <v>947</v>
      </c>
      <c r="E8" s="80">
        <f aca="true" t="shared" si="2" ref="E8:Y8">SUM(E12,E14,E16,E18,E20,E22,E24,E26,E28,E30,E32,E40,E42,E44,E46,E48,E50,E52,E54,E56,E58,E60)</f>
        <v>2</v>
      </c>
      <c r="F8" s="80">
        <f t="shared" si="2"/>
        <v>33</v>
      </c>
      <c r="G8" s="80">
        <f t="shared" si="2"/>
        <v>2</v>
      </c>
      <c r="H8" s="80">
        <f t="shared" si="2"/>
        <v>42</v>
      </c>
      <c r="I8" s="80">
        <f t="shared" si="2"/>
        <v>16</v>
      </c>
      <c r="J8" s="80">
        <f t="shared" si="2"/>
        <v>284</v>
      </c>
      <c r="K8" s="80">
        <f t="shared" si="2"/>
        <v>0</v>
      </c>
      <c r="L8" s="80">
        <f t="shared" si="2"/>
        <v>0</v>
      </c>
      <c r="M8" s="80">
        <f t="shared" si="2"/>
        <v>6</v>
      </c>
      <c r="N8" s="80">
        <f t="shared" si="2"/>
        <v>0</v>
      </c>
      <c r="O8" s="80">
        <f t="shared" si="2"/>
        <v>6</v>
      </c>
      <c r="P8" s="80">
        <f t="shared" si="2"/>
        <v>1</v>
      </c>
      <c r="Q8" s="80">
        <f t="shared" si="2"/>
        <v>0</v>
      </c>
      <c r="R8" s="80">
        <f t="shared" si="2"/>
        <v>1</v>
      </c>
      <c r="S8" s="80">
        <f t="shared" si="2"/>
        <v>353</v>
      </c>
      <c r="T8" s="80">
        <f t="shared" si="2"/>
        <v>2</v>
      </c>
      <c r="U8" s="80">
        <f t="shared" si="2"/>
        <v>116</v>
      </c>
      <c r="V8" s="80">
        <f t="shared" si="2"/>
        <v>0</v>
      </c>
      <c r="W8" s="80">
        <f t="shared" si="2"/>
        <v>1</v>
      </c>
      <c r="X8" s="80">
        <f t="shared" si="2"/>
        <v>23</v>
      </c>
      <c r="Y8" s="81">
        <f t="shared" si="2"/>
        <v>59</v>
      </c>
      <c r="Z8" s="41"/>
    </row>
    <row r="9" spans="1:26" ht="18" customHeight="1">
      <c r="A9" s="316"/>
      <c r="B9" s="318" t="s">
        <v>561</v>
      </c>
      <c r="C9" s="115" t="s">
        <v>560</v>
      </c>
      <c r="D9" s="125">
        <f t="shared" si="0"/>
        <v>10694</v>
      </c>
      <c r="E9" s="126">
        <v>53</v>
      </c>
      <c r="F9" s="126">
        <v>1849</v>
      </c>
      <c r="G9" s="126">
        <v>33</v>
      </c>
      <c r="H9" s="126">
        <v>469</v>
      </c>
      <c r="I9" s="126">
        <v>505</v>
      </c>
      <c r="J9" s="126">
        <v>2302</v>
      </c>
      <c r="K9" s="126">
        <v>29</v>
      </c>
      <c r="L9" s="126">
        <v>1</v>
      </c>
      <c r="M9" s="126">
        <v>96</v>
      </c>
      <c r="N9" s="126">
        <v>9</v>
      </c>
      <c r="O9" s="126">
        <v>50</v>
      </c>
      <c r="P9" s="126">
        <v>27</v>
      </c>
      <c r="Q9" s="126">
        <v>0</v>
      </c>
      <c r="R9" s="126">
        <v>103</v>
      </c>
      <c r="S9" s="126">
        <v>1867</v>
      </c>
      <c r="T9" s="126">
        <v>62</v>
      </c>
      <c r="U9" s="126">
        <v>874</v>
      </c>
      <c r="V9" s="126">
        <v>12</v>
      </c>
      <c r="W9" s="126">
        <v>41</v>
      </c>
      <c r="X9" s="126">
        <v>314</v>
      </c>
      <c r="Y9" s="127">
        <v>1998</v>
      </c>
      <c r="Z9" s="41"/>
    </row>
    <row r="10" spans="1:26" ht="18" customHeight="1">
      <c r="A10" s="317"/>
      <c r="B10" s="319"/>
      <c r="C10" s="115" t="s">
        <v>2</v>
      </c>
      <c r="D10" s="125">
        <f t="shared" si="0"/>
        <v>739</v>
      </c>
      <c r="E10" s="126">
        <v>2</v>
      </c>
      <c r="F10" s="126">
        <v>32</v>
      </c>
      <c r="G10" s="126">
        <v>3</v>
      </c>
      <c r="H10" s="126">
        <v>30</v>
      </c>
      <c r="I10" s="126">
        <v>14</v>
      </c>
      <c r="J10" s="126">
        <v>209</v>
      </c>
      <c r="K10" s="126">
        <v>0</v>
      </c>
      <c r="L10" s="126">
        <v>0</v>
      </c>
      <c r="M10" s="126">
        <v>6</v>
      </c>
      <c r="N10" s="126"/>
      <c r="O10" s="126">
        <v>4</v>
      </c>
      <c r="P10" s="126">
        <v>1</v>
      </c>
      <c r="Q10" s="126">
        <v>0</v>
      </c>
      <c r="R10" s="126">
        <v>1</v>
      </c>
      <c r="S10" s="126">
        <v>266</v>
      </c>
      <c r="T10" s="126">
        <v>3</v>
      </c>
      <c r="U10" s="126">
        <v>89</v>
      </c>
      <c r="V10" s="126">
        <v>0</v>
      </c>
      <c r="W10" s="126">
        <v>1</v>
      </c>
      <c r="X10" s="126">
        <v>23</v>
      </c>
      <c r="Y10" s="127">
        <v>55</v>
      </c>
      <c r="Z10" s="41"/>
    </row>
    <row r="11" spans="1:26" ht="18" customHeight="1">
      <c r="A11" s="320" t="s">
        <v>562</v>
      </c>
      <c r="B11" s="321"/>
      <c r="C11" s="115" t="s">
        <v>563</v>
      </c>
      <c r="D11" s="125">
        <f t="shared" si="0"/>
        <v>551</v>
      </c>
      <c r="E11" s="126">
        <v>0</v>
      </c>
      <c r="F11" s="126">
        <v>0</v>
      </c>
      <c r="G11" s="126">
        <v>0</v>
      </c>
      <c r="H11" s="126">
        <v>51</v>
      </c>
      <c r="I11" s="126">
        <v>168</v>
      </c>
      <c r="J11" s="126">
        <v>165</v>
      </c>
      <c r="K11" s="126">
        <v>0</v>
      </c>
      <c r="L11" s="126">
        <v>0</v>
      </c>
      <c r="M11" s="126">
        <v>68</v>
      </c>
      <c r="N11" s="126">
        <v>8</v>
      </c>
      <c r="O11" s="126">
        <v>21</v>
      </c>
      <c r="P11" s="126">
        <v>3</v>
      </c>
      <c r="Q11" s="126">
        <v>0</v>
      </c>
      <c r="R11" s="126">
        <v>7</v>
      </c>
      <c r="S11" s="126">
        <v>47</v>
      </c>
      <c r="T11" s="126">
        <v>2</v>
      </c>
      <c r="U11" s="126">
        <v>10</v>
      </c>
      <c r="V11" s="126">
        <v>0</v>
      </c>
      <c r="W11" s="126"/>
      <c r="X11" s="126"/>
      <c r="Y11" s="127">
        <v>1</v>
      </c>
      <c r="Z11" s="41"/>
    </row>
    <row r="12" spans="1:26" ht="18" customHeight="1">
      <c r="A12" s="322"/>
      <c r="B12" s="323"/>
      <c r="C12" s="115" t="s">
        <v>2</v>
      </c>
      <c r="D12" s="125">
        <f t="shared" si="0"/>
        <v>2</v>
      </c>
      <c r="E12" s="126">
        <v>0</v>
      </c>
      <c r="F12" s="126">
        <v>0</v>
      </c>
      <c r="G12" s="126">
        <v>0</v>
      </c>
      <c r="H12" s="126">
        <v>0</v>
      </c>
      <c r="I12" s="126">
        <v>0</v>
      </c>
      <c r="J12" s="126">
        <v>0</v>
      </c>
      <c r="K12" s="126">
        <v>0</v>
      </c>
      <c r="L12" s="126">
        <v>0</v>
      </c>
      <c r="M12" s="126">
        <v>0</v>
      </c>
      <c r="N12" s="126">
        <v>0</v>
      </c>
      <c r="O12" s="126">
        <v>1</v>
      </c>
      <c r="P12" s="126">
        <v>1</v>
      </c>
      <c r="Q12" s="126">
        <v>0</v>
      </c>
      <c r="R12" s="126">
        <v>0</v>
      </c>
      <c r="S12" s="126">
        <v>0</v>
      </c>
      <c r="T12" s="126">
        <v>0</v>
      </c>
      <c r="U12" s="126">
        <v>0</v>
      </c>
      <c r="V12" s="126">
        <v>0</v>
      </c>
      <c r="W12" s="126">
        <v>0</v>
      </c>
      <c r="X12" s="126">
        <v>0</v>
      </c>
      <c r="Y12" s="127">
        <v>0</v>
      </c>
      <c r="Z12" s="41"/>
    </row>
    <row r="13" spans="1:25" ht="18" customHeight="1">
      <c r="A13" s="320" t="s">
        <v>564</v>
      </c>
      <c r="B13" s="321"/>
      <c r="C13" s="115" t="s">
        <v>563</v>
      </c>
      <c r="D13" s="103">
        <f t="shared" si="0"/>
        <v>1898</v>
      </c>
      <c r="E13" s="126">
        <v>0</v>
      </c>
      <c r="F13" s="126">
        <v>0</v>
      </c>
      <c r="G13" s="126">
        <v>0</v>
      </c>
      <c r="H13" s="126">
        <v>51</v>
      </c>
      <c r="I13" s="126">
        <v>154</v>
      </c>
      <c r="J13" s="126">
        <v>164</v>
      </c>
      <c r="K13" s="126">
        <v>0</v>
      </c>
      <c r="L13" s="126">
        <v>0</v>
      </c>
      <c r="M13" s="126">
        <v>75</v>
      </c>
      <c r="N13" s="126"/>
      <c r="O13" s="126">
        <v>97</v>
      </c>
      <c r="P13" s="126">
        <v>26</v>
      </c>
      <c r="Q13" s="126">
        <v>0</v>
      </c>
      <c r="R13" s="126">
        <v>4</v>
      </c>
      <c r="S13" s="126">
        <v>1</v>
      </c>
      <c r="T13" s="126"/>
      <c r="U13" s="126">
        <v>4</v>
      </c>
      <c r="V13" s="126">
        <v>3</v>
      </c>
      <c r="W13" s="126">
        <v>0</v>
      </c>
      <c r="X13" s="126"/>
      <c r="Y13" s="127">
        <v>1319</v>
      </c>
    </row>
    <row r="14" spans="1:25" ht="18" customHeight="1">
      <c r="A14" s="322"/>
      <c r="B14" s="323"/>
      <c r="C14" s="115" t="s">
        <v>2</v>
      </c>
      <c r="D14" s="103">
        <f t="shared" si="0"/>
        <v>19</v>
      </c>
      <c r="E14" s="104">
        <v>0</v>
      </c>
      <c r="F14" s="104">
        <v>0</v>
      </c>
      <c r="G14" s="104">
        <v>0</v>
      </c>
      <c r="H14" s="104">
        <v>0</v>
      </c>
      <c r="I14" s="104">
        <v>0</v>
      </c>
      <c r="J14" s="104">
        <v>9</v>
      </c>
      <c r="K14" s="126">
        <v>0</v>
      </c>
      <c r="L14" s="126">
        <v>0</v>
      </c>
      <c r="M14" s="126">
        <v>0</v>
      </c>
      <c r="N14" s="126">
        <v>0</v>
      </c>
      <c r="O14" s="104">
        <v>4</v>
      </c>
      <c r="P14" s="104"/>
      <c r="Q14" s="104">
        <v>0</v>
      </c>
      <c r="R14" s="104">
        <v>0</v>
      </c>
      <c r="S14" s="104">
        <v>0</v>
      </c>
      <c r="T14" s="104">
        <v>0</v>
      </c>
      <c r="U14" s="104">
        <v>0</v>
      </c>
      <c r="V14" s="104">
        <v>0</v>
      </c>
      <c r="W14" s="104">
        <v>0</v>
      </c>
      <c r="X14" s="104">
        <v>0</v>
      </c>
      <c r="Y14" s="105">
        <v>6</v>
      </c>
    </row>
    <row r="15" spans="1:25" ht="18" customHeight="1">
      <c r="A15" s="280" t="s">
        <v>565</v>
      </c>
      <c r="B15" s="321"/>
      <c r="C15" s="115" t="s">
        <v>563</v>
      </c>
      <c r="D15" s="103">
        <f t="shared" si="0"/>
        <v>0</v>
      </c>
      <c r="E15" s="104">
        <v>0</v>
      </c>
      <c r="F15" s="104">
        <v>0</v>
      </c>
      <c r="G15" s="104">
        <v>0</v>
      </c>
      <c r="H15" s="104">
        <v>0</v>
      </c>
      <c r="I15" s="104">
        <v>0</v>
      </c>
      <c r="J15" s="104">
        <v>0</v>
      </c>
      <c r="K15" s="126">
        <v>0</v>
      </c>
      <c r="L15" s="126">
        <v>0</v>
      </c>
      <c r="M15" s="126">
        <v>0</v>
      </c>
      <c r="N15" s="126">
        <v>0</v>
      </c>
      <c r="O15" s="126">
        <v>0</v>
      </c>
      <c r="P15" s="126">
        <v>0</v>
      </c>
      <c r="Q15" s="126">
        <v>0</v>
      </c>
      <c r="R15" s="126">
        <v>0</v>
      </c>
      <c r="S15" s="126">
        <v>0</v>
      </c>
      <c r="T15" s="126">
        <v>0</v>
      </c>
      <c r="U15" s="126">
        <v>0</v>
      </c>
      <c r="V15" s="126">
        <v>0</v>
      </c>
      <c r="W15" s="126">
        <v>0</v>
      </c>
      <c r="X15" s="126">
        <v>0</v>
      </c>
      <c r="Y15" s="105">
        <v>0</v>
      </c>
    </row>
    <row r="16" spans="1:25" ht="18" customHeight="1">
      <c r="A16" s="322"/>
      <c r="B16" s="323"/>
      <c r="C16" s="115" t="s">
        <v>2</v>
      </c>
      <c r="D16" s="103">
        <f t="shared" si="0"/>
        <v>0</v>
      </c>
      <c r="E16" s="104">
        <v>0</v>
      </c>
      <c r="F16" s="104">
        <v>0</v>
      </c>
      <c r="G16" s="104">
        <v>0</v>
      </c>
      <c r="H16" s="104">
        <v>0</v>
      </c>
      <c r="I16" s="104">
        <v>0</v>
      </c>
      <c r="J16" s="104">
        <v>0</v>
      </c>
      <c r="K16" s="126">
        <v>0</v>
      </c>
      <c r="L16" s="126">
        <v>0</v>
      </c>
      <c r="M16" s="126">
        <v>0</v>
      </c>
      <c r="N16" s="126">
        <v>0</v>
      </c>
      <c r="O16" s="126">
        <v>0</v>
      </c>
      <c r="P16" s="126">
        <v>0</v>
      </c>
      <c r="Q16" s="126">
        <v>0</v>
      </c>
      <c r="R16" s="126">
        <v>0</v>
      </c>
      <c r="S16" s="126">
        <v>0</v>
      </c>
      <c r="T16" s="126">
        <v>0</v>
      </c>
      <c r="U16" s="126">
        <v>0</v>
      </c>
      <c r="V16" s="126">
        <v>0</v>
      </c>
      <c r="W16" s="126">
        <v>0</v>
      </c>
      <c r="X16" s="126">
        <v>0</v>
      </c>
      <c r="Y16" s="105">
        <v>0</v>
      </c>
    </row>
    <row r="17" spans="1:25" ht="18" customHeight="1">
      <c r="A17" s="320" t="s">
        <v>566</v>
      </c>
      <c r="B17" s="321"/>
      <c r="C17" s="115" t="s">
        <v>563</v>
      </c>
      <c r="D17" s="103">
        <f t="shared" si="0"/>
        <v>0</v>
      </c>
      <c r="E17" s="104">
        <v>0</v>
      </c>
      <c r="F17" s="104">
        <v>0</v>
      </c>
      <c r="G17" s="104">
        <v>0</v>
      </c>
      <c r="H17" s="104">
        <v>0</v>
      </c>
      <c r="I17" s="104">
        <v>0</v>
      </c>
      <c r="J17" s="104">
        <v>0</v>
      </c>
      <c r="K17" s="126">
        <v>0</v>
      </c>
      <c r="L17" s="126">
        <v>0</v>
      </c>
      <c r="M17" s="126">
        <v>0</v>
      </c>
      <c r="N17" s="126">
        <v>0</v>
      </c>
      <c r="O17" s="126">
        <v>0</v>
      </c>
      <c r="P17" s="126">
        <v>0</v>
      </c>
      <c r="Q17" s="126">
        <v>0</v>
      </c>
      <c r="R17" s="126">
        <v>0</v>
      </c>
      <c r="S17" s="126">
        <v>0</v>
      </c>
      <c r="T17" s="126">
        <v>0</v>
      </c>
      <c r="U17" s="126">
        <v>0</v>
      </c>
      <c r="V17" s="126">
        <v>0</v>
      </c>
      <c r="W17" s="126">
        <v>0</v>
      </c>
      <c r="X17" s="126">
        <v>0</v>
      </c>
      <c r="Y17" s="105">
        <v>0</v>
      </c>
    </row>
    <row r="18" spans="1:25" ht="18" customHeight="1">
      <c r="A18" s="322"/>
      <c r="B18" s="323"/>
      <c r="C18" s="115" t="s">
        <v>2</v>
      </c>
      <c r="D18" s="103">
        <f t="shared" si="0"/>
        <v>0</v>
      </c>
      <c r="E18" s="104">
        <v>0</v>
      </c>
      <c r="F18" s="104">
        <v>0</v>
      </c>
      <c r="G18" s="104">
        <v>0</v>
      </c>
      <c r="H18" s="104">
        <v>0</v>
      </c>
      <c r="I18" s="104">
        <v>0</v>
      </c>
      <c r="J18" s="104">
        <v>0</v>
      </c>
      <c r="K18" s="126">
        <v>0</v>
      </c>
      <c r="L18" s="126">
        <v>0</v>
      </c>
      <c r="M18" s="126">
        <v>0</v>
      </c>
      <c r="N18" s="126">
        <v>0</v>
      </c>
      <c r="O18" s="126">
        <v>0</v>
      </c>
      <c r="P18" s="126">
        <v>0</v>
      </c>
      <c r="Q18" s="126">
        <v>0</v>
      </c>
      <c r="R18" s="126">
        <v>0</v>
      </c>
      <c r="S18" s="126">
        <v>0</v>
      </c>
      <c r="T18" s="126">
        <v>0</v>
      </c>
      <c r="U18" s="126">
        <v>0</v>
      </c>
      <c r="V18" s="126">
        <v>0</v>
      </c>
      <c r="W18" s="126">
        <v>0</v>
      </c>
      <c r="X18" s="126">
        <v>0</v>
      </c>
      <c r="Y18" s="105">
        <v>0</v>
      </c>
    </row>
    <row r="19" spans="1:25" ht="18" customHeight="1">
      <c r="A19" s="320" t="s">
        <v>567</v>
      </c>
      <c r="B19" s="321"/>
      <c r="C19" s="115" t="s">
        <v>563</v>
      </c>
      <c r="D19" s="103">
        <f t="shared" si="0"/>
        <v>7384</v>
      </c>
      <c r="E19" s="104">
        <v>21</v>
      </c>
      <c r="F19" s="104">
        <v>393</v>
      </c>
      <c r="G19" s="104">
        <v>0</v>
      </c>
      <c r="H19" s="104">
        <v>313</v>
      </c>
      <c r="I19" s="104">
        <v>264</v>
      </c>
      <c r="J19" s="104">
        <v>34</v>
      </c>
      <c r="K19" s="104">
        <v>60</v>
      </c>
      <c r="L19" s="104">
        <v>6</v>
      </c>
      <c r="M19" s="104">
        <v>72</v>
      </c>
      <c r="N19" s="104"/>
      <c r="O19" s="104">
        <v>108</v>
      </c>
      <c r="P19" s="126">
        <v>0</v>
      </c>
      <c r="Q19" s="126">
        <v>0</v>
      </c>
      <c r="R19" s="104">
        <v>6</v>
      </c>
      <c r="S19" s="104">
        <v>1</v>
      </c>
      <c r="T19" s="126">
        <v>0</v>
      </c>
      <c r="U19" s="104">
        <v>3457</v>
      </c>
      <c r="V19" s="126">
        <v>0</v>
      </c>
      <c r="W19" s="126">
        <v>0</v>
      </c>
      <c r="X19" s="126">
        <v>0</v>
      </c>
      <c r="Y19" s="105">
        <v>2649</v>
      </c>
    </row>
    <row r="20" spans="1:25" ht="18" customHeight="1">
      <c r="A20" s="322"/>
      <c r="B20" s="323"/>
      <c r="C20" s="115" t="s">
        <v>2</v>
      </c>
      <c r="D20" s="125">
        <f t="shared" si="0"/>
        <v>157</v>
      </c>
      <c r="E20" s="104">
        <v>2</v>
      </c>
      <c r="F20" s="104">
        <v>0</v>
      </c>
      <c r="G20" s="104">
        <v>0</v>
      </c>
      <c r="H20" s="104">
        <v>6</v>
      </c>
      <c r="I20" s="104">
        <v>5</v>
      </c>
      <c r="J20" s="104">
        <v>3</v>
      </c>
      <c r="K20" s="104">
        <v>0</v>
      </c>
      <c r="L20" s="104">
        <v>0</v>
      </c>
      <c r="M20" s="104"/>
      <c r="N20" s="104"/>
      <c r="O20" s="104"/>
      <c r="P20" s="126">
        <v>0</v>
      </c>
      <c r="Q20" s="126">
        <v>0</v>
      </c>
      <c r="R20" s="104"/>
      <c r="S20" s="104">
        <v>0</v>
      </c>
      <c r="T20" s="126">
        <v>0</v>
      </c>
      <c r="U20" s="104">
        <v>101</v>
      </c>
      <c r="V20" s="126">
        <v>0</v>
      </c>
      <c r="W20" s="126">
        <v>0</v>
      </c>
      <c r="X20" s="126">
        <v>0</v>
      </c>
      <c r="Y20" s="105">
        <v>40</v>
      </c>
    </row>
    <row r="21" spans="1:25" ht="18" customHeight="1">
      <c r="A21" s="320" t="s">
        <v>568</v>
      </c>
      <c r="B21" s="321"/>
      <c r="C21" s="115" t="s">
        <v>563</v>
      </c>
      <c r="D21" s="103">
        <f t="shared" si="0"/>
        <v>685</v>
      </c>
      <c r="E21" s="104">
        <v>0</v>
      </c>
      <c r="F21" s="104">
        <v>0</v>
      </c>
      <c r="G21" s="104">
        <v>0</v>
      </c>
      <c r="H21" s="104">
        <v>0</v>
      </c>
      <c r="I21" s="104">
        <v>377</v>
      </c>
      <c r="J21" s="104">
        <v>79</v>
      </c>
      <c r="K21" s="104">
        <v>0</v>
      </c>
      <c r="L21" s="104">
        <v>0</v>
      </c>
      <c r="M21" s="104">
        <v>27</v>
      </c>
      <c r="N21" s="104"/>
      <c r="O21" s="104"/>
      <c r="P21" s="126">
        <v>0</v>
      </c>
      <c r="Q21" s="126">
        <v>0</v>
      </c>
      <c r="R21" s="104">
        <v>78</v>
      </c>
      <c r="S21" s="104">
        <v>0</v>
      </c>
      <c r="T21" s="126">
        <v>0</v>
      </c>
      <c r="U21" s="104">
        <v>121</v>
      </c>
      <c r="V21" s="104">
        <v>3</v>
      </c>
      <c r="W21" s="126">
        <v>0</v>
      </c>
      <c r="X21" s="126">
        <v>0</v>
      </c>
      <c r="Y21" s="105">
        <v>0</v>
      </c>
    </row>
    <row r="22" spans="1:25" ht="18" customHeight="1">
      <c r="A22" s="322"/>
      <c r="B22" s="323"/>
      <c r="C22" s="115" t="s">
        <v>2</v>
      </c>
      <c r="D22" s="103">
        <f t="shared" si="0"/>
        <v>5</v>
      </c>
      <c r="E22" s="104">
        <v>0</v>
      </c>
      <c r="F22" s="104">
        <v>0</v>
      </c>
      <c r="G22" s="104">
        <v>0</v>
      </c>
      <c r="H22" s="104">
        <v>0</v>
      </c>
      <c r="I22" s="104">
        <v>0</v>
      </c>
      <c r="J22" s="104">
        <v>2</v>
      </c>
      <c r="K22" s="104">
        <v>0</v>
      </c>
      <c r="L22" s="104">
        <v>0</v>
      </c>
      <c r="M22" s="104"/>
      <c r="N22" s="104"/>
      <c r="O22" s="104"/>
      <c r="P22" s="126">
        <v>0</v>
      </c>
      <c r="Q22" s="126">
        <v>0</v>
      </c>
      <c r="R22" s="104">
        <v>1</v>
      </c>
      <c r="S22" s="104">
        <v>0</v>
      </c>
      <c r="T22" s="126">
        <v>0</v>
      </c>
      <c r="U22" s="104">
        <v>2</v>
      </c>
      <c r="V22" s="104">
        <v>0</v>
      </c>
      <c r="W22" s="126">
        <v>0</v>
      </c>
      <c r="X22" s="126">
        <v>0</v>
      </c>
      <c r="Y22" s="105">
        <v>0</v>
      </c>
    </row>
    <row r="23" spans="1:25" ht="18" customHeight="1">
      <c r="A23" s="320" t="s">
        <v>569</v>
      </c>
      <c r="B23" s="321"/>
      <c r="C23" s="115" t="s">
        <v>563</v>
      </c>
      <c r="D23" s="103">
        <f t="shared" si="0"/>
        <v>32</v>
      </c>
      <c r="E23" s="104">
        <v>0</v>
      </c>
      <c r="F23" s="104">
        <v>0</v>
      </c>
      <c r="G23" s="104">
        <v>0</v>
      </c>
      <c r="H23" s="104">
        <v>32</v>
      </c>
      <c r="I23" s="104">
        <v>0</v>
      </c>
      <c r="J23" s="104">
        <v>0</v>
      </c>
      <c r="K23" s="104">
        <v>0</v>
      </c>
      <c r="L23" s="104">
        <v>0</v>
      </c>
      <c r="M23" s="104">
        <v>0</v>
      </c>
      <c r="N23" s="104">
        <v>0</v>
      </c>
      <c r="O23" s="104"/>
      <c r="P23" s="126">
        <v>0</v>
      </c>
      <c r="Q23" s="126">
        <v>0</v>
      </c>
      <c r="R23" s="126">
        <v>0</v>
      </c>
      <c r="S23" s="126">
        <v>0</v>
      </c>
      <c r="T23" s="126">
        <v>0</v>
      </c>
      <c r="U23" s="104">
        <v>0</v>
      </c>
      <c r="V23" s="104">
        <v>0</v>
      </c>
      <c r="W23" s="126">
        <v>0</v>
      </c>
      <c r="X23" s="126">
        <v>0</v>
      </c>
      <c r="Y23" s="105">
        <v>0</v>
      </c>
    </row>
    <row r="24" spans="1:25" ht="18" customHeight="1">
      <c r="A24" s="322"/>
      <c r="B24" s="323"/>
      <c r="C24" s="115" t="s">
        <v>2</v>
      </c>
      <c r="D24" s="103">
        <f t="shared" si="0"/>
        <v>0</v>
      </c>
      <c r="E24" s="104">
        <v>0</v>
      </c>
      <c r="F24" s="104">
        <v>0</v>
      </c>
      <c r="G24" s="104">
        <v>0</v>
      </c>
      <c r="H24" s="104">
        <v>0</v>
      </c>
      <c r="I24" s="104">
        <v>0</v>
      </c>
      <c r="J24" s="104">
        <v>0</v>
      </c>
      <c r="K24" s="104">
        <v>0</v>
      </c>
      <c r="L24" s="104">
        <v>0</v>
      </c>
      <c r="M24" s="104">
        <v>0</v>
      </c>
      <c r="N24" s="104">
        <v>0</v>
      </c>
      <c r="O24" s="104"/>
      <c r="P24" s="126">
        <v>0</v>
      </c>
      <c r="Q24" s="126">
        <v>0</v>
      </c>
      <c r="R24" s="126">
        <v>0</v>
      </c>
      <c r="S24" s="126">
        <v>0</v>
      </c>
      <c r="T24" s="126">
        <v>0</v>
      </c>
      <c r="U24" s="104">
        <v>0</v>
      </c>
      <c r="V24" s="104">
        <v>0</v>
      </c>
      <c r="W24" s="126">
        <v>0</v>
      </c>
      <c r="X24" s="126">
        <v>0</v>
      </c>
      <c r="Y24" s="105">
        <v>0</v>
      </c>
    </row>
    <row r="25" spans="1:25" ht="18" customHeight="1">
      <c r="A25" s="320" t="s">
        <v>570</v>
      </c>
      <c r="B25" s="321"/>
      <c r="C25" s="115" t="s">
        <v>563</v>
      </c>
      <c r="D25" s="103">
        <f t="shared" si="0"/>
        <v>0</v>
      </c>
      <c r="E25" s="104">
        <v>0</v>
      </c>
      <c r="F25" s="104">
        <v>0</v>
      </c>
      <c r="G25" s="104">
        <v>0</v>
      </c>
      <c r="H25" s="104">
        <v>0</v>
      </c>
      <c r="I25" s="104">
        <v>0</v>
      </c>
      <c r="J25" s="104">
        <v>0</v>
      </c>
      <c r="K25" s="104">
        <v>0</v>
      </c>
      <c r="L25" s="104">
        <v>0</v>
      </c>
      <c r="M25" s="104">
        <v>0</v>
      </c>
      <c r="N25" s="104">
        <v>0</v>
      </c>
      <c r="O25" s="104"/>
      <c r="P25" s="126">
        <v>0</v>
      </c>
      <c r="Q25" s="126">
        <v>0</v>
      </c>
      <c r="R25" s="126">
        <v>0</v>
      </c>
      <c r="S25" s="126">
        <v>0</v>
      </c>
      <c r="T25" s="126">
        <v>0</v>
      </c>
      <c r="U25" s="104">
        <v>0</v>
      </c>
      <c r="V25" s="104">
        <v>0</v>
      </c>
      <c r="W25" s="126">
        <v>0</v>
      </c>
      <c r="X25" s="126">
        <v>0</v>
      </c>
      <c r="Y25" s="105">
        <v>0</v>
      </c>
    </row>
    <row r="26" spans="1:25" ht="18" customHeight="1">
      <c r="A26" s="322"/>
      <c r="B26" s="323"/>
      <c r="C26" s="115" t="s">
        <v>2</v>
      </c>
      <c r="D26" s="103">
        <f t="shared" si="0"/>
        <v>0</v>
      </c>
      <c r="E26" s="104">
        <v>0</v>
      </c>
      <c r="F26" s="104">
        <v>0</v>
      </c>
      <c r="G26" s="104">
        <v>0</v>
      </c>
      <c r="H26" s="104">
        <v>0</v>
      </c>
      <c r="I26" s="104">
        <v>0</v>
      </c>
      <c r="J26" s="104">
        <v>0</v>
      </c>
      <c r="K26" s="104">
        <v>0</v>
      </c>
      <c r="L26" s="104">
        <v>0</v>
      </c>
      <c r="M26" s="104">
        <v>0</v>
      </c>
      <c r="N26" s="104">
        <v>0</v>
      </c>
      <c r="O26" s="104"/>
      <c r="P26" s="126">
        <v>0</v>
      </c>
      <c r="Q26" s="126">
        <v>0</v>
      </c>
      <c r="R26" s="126">
        <v>0</v>
      </c>
      <c r="S26" s="126">
        <v>0</v>
      </c>
      <c r="T26" s="126">
        <v>0</v>
      </c>
      <c r="U26" s="104"/>
      <c r="V26" s="104">
        <v>0</v>
      </c>
      <c r="W26" s="126">
        <v>0</v>
      </c>
      <c r="X26" s="126">
        <v>0</v>
      </c>
      <c r="Y26" s="105">
        <v>0</v>
      </c>
    </row>
    <row r="27" spans="1:25" ht="18" customHeight="1">
      <c r="A27" s="320" t="s">
        <v>571</v>
      </c>
      <c r="B27" s="321"/>
      <c r="C27" s="115" t="s">
        <v>563</v>
      </c>
      <c r="D27" s="103">
        <f t="shared" si="0"/>
        <v>51323</v>
      </c>
      <c r="E27" s="104">
        <v>514</v>
      </c>
      <c r="F27" s="104">
        <v>34146</v>
      </c>
      <c r="G27" s="104">
        <v>1337</v>
      </c>
      <c r="H27" s="104">
        <v>15038</v>
      </c>
      <c r="I27" s="104">
        <v>0</v>
      </c>
      <c r="J27" s="104">
        <v>0</v>
      </c>
      <c r="K27" s="104">
        <v>0</v>
      </c>
      <c r="L27" s="104">
        <v>0</v>
      </c>
      <c r="M27" s="104">
        <v>0</v>
      </c>
      <c r="N27" s="104">
        <v>0</v>
      </c>
      <c r="O27" s="104">
        <v>1</v>
      </c>
      <c r="P27" s="126">
        <v>0</v>
      </c>
      <c r="Q27" s="126">
        <v>0</v>
      </c>
      <c r="R27" s="126">
        <v>0</v>
      </c>
      <c r="S27" s="126">
        <v>0</v>
      </c>
      <c r="T27" s="126">
        <v>0</v>
      </c>
      <c r="U27" s="104">
        <v>287</v>
      </c>
      <c r="V27" s="104">
        <v>0</v>
      </c>
      <c r="W27" s="126">
        <v>0</v>
      </c>
      <c r="X27" s="126">
        <v>0</v>
      </c>
      <c r="Y27" s="105">
        <v>0</v>
      </c>
    </row>
    <row r="28" spans="1:25" ht="18" customHeight="1">
      <c r="A28" s="322"/>
      <c r="B28" s="323"/>
      <c r="C28" s="115" t="s">
        <v>2</v>
      </c>
      <c r="D28" s="103">
        <f t="shared" si="0"/>
        <v>67</v>
      </c>
      <c r="E28" s="104"/>
      <c r="F28" s="104">
        <v>29</v>
      </c>
      <c r="G28" s="104">
        <v>2</v>
      </c>
      <c r="H28" s="104">
        <v>36</v>
      </c>
      <c r="I28" s="104">
        <v>0</v>
      </c>
      <c r="J28" s="104">
        <v>0</v>
      </c>
      <c r="K28" s="104">
        <v>0</v>
      </c>
      <c r="L28" s="104">
        <v>0</v>
      </c>
      <c r="M28" s="104">
        <v>0</v>
      </c>
      <c r="N28" s="104">
        <v>0</v>
      </c>
      <c r="O28" s="104"/>
      <c r="P28" s="126">
        <v>0</v>
      </c>
      <c r="Q28" s="126">
        <v>0</v>
      </c>
      <c r="R28" s="126">
        <v>0</v>
      </c>
      <c r="S28" s="126">
        <v>0</v>
      </c>
      <c r="T28" s="126">
        <v>0</v>
      </c>
      <c r="U28" s="104">
        <v>0</v>
      </c>
      <c r="V28" s="104">
        <v>0</v>
      </c>
      <c r="W28" s="126">
        <v>0</v>
      </c>
      <c r="X28" s="126">
        <v>0</v>
      </c>
      <c r="Y28" s="105">
        <v>0</v>
      </c>
    </row>
    <row r="29" spans="1:25" ht="18" customHeight="1">
      <c r="A29" s="320" t="s">
        <v>572</v>
      </c>
      <c r="B29" s="321"/>
      <c r="C29" s="115" t="s">
        <v>563</v>
      </c>
      <c r="D29" s="103">
        <f t="shared" si="0"/>
        <v>759</v>
      </c>
      <c r="E29" s="104">
        <v>4</v>
      </c>
      <c r="F29" s="104"/>
      <c r="G29" s="104"/>
      <c r="H29" s="104">
        <v>91</v>
      </c>
      <c r="I29" s="104">
        <v>211</v>
      </c>
      <c r="J29" s="104">
        <v>88</v>
      </c>
      <c r="K29" s="104">
        <v>1</v>
      </c>
      <c r="L29" s="104"/>
      <c r="M29" s="104">
        <v>116</v>
      </c>
      <c r="N29" s="104">
        <v>6</v>
      </c>
      <c r="O29" s="104">
        <v>15</v>
      </c>
      <c r="P29" s="126">
        <v>0</v>
      </c>
      <c r="Q29" s="126">
        <v>0</v>
      </c>
      <c r="R29" s="104">
        <v>30</v>
      </c>
      <c r="S29" s="104">
        <v>2</v>
      </c>
      <c r="T29" s="104">
        <v>26</v>
      </c>
      <c r="U29" s="104">
        <v>55</v>
      </c>
      <c r="V29" s="104">
        <v>12</v>
      </c>
      <c r="W29" s="104">
        <v>74</v>
      </c>
      <c r="X29" s="104"/>
      <c r="Y29" s="105">
        <v>28</v>
      </c>
    </row>
    <row r="30" spans="1:25" ht="18" customHeight="1">
      <c r="A30" s="322"/>
      <c r="B30" s="323"/>
      <c r="C30" s="115" t="s">
        <v>2</v>
      </c>
      <c r="D30" s="103">
        <f t="shared" si="0"/>
        <v>25</v>
      </c>
      <c r="E30" s="104"/>
      <c r="F30" s="104"/>
      <c r="G30" s="104"/>
      <c r="H30" s="104"/>
      <c r="I30" s="104">
        <v>10</v>
      </c>
      <c r="J30" s="104"/>
      <c r="K30" s="104"/>
      <c r="L30" s="104"/>
      <c r="M30" s="104">
        <v>6</v>
      </c>
      <c r="N30" s="104"/>
      <c r="O30" s="104"/>
      <c r="P30" s="126">
        <v>0</v>
      </c>
      <c r="Q30" s="126">
        <v>0</v>
      </c>
      <c r="R30" s="104"/>
      <c r="S30" s="104"/>
      <c r="T30" s="104"/>
      <c r="U30" s="104">
        <v>7</v>
      </c>
      <c r="V30" s="104"/>
      <c r="W30" s="104">
        <v>1</v>
      </c>
      <c r="X30" s="104"/>
      <c r="Y30" s="105">
        <v>1</v>
      </c>
    </row>
    <row r="31" spans="1:25" ht="18" customHeight="1">
      <c r="A31" s="320" t="s">
        <v>573</v>
      </c>
      <c r="B31" s="321"/>
      <c r="C31" s="115" t="s">
        <v>563</v>
      </c>
      <c r="D31" s="103">
        <f t="shared" si="0"/>
        <v>6</v>
      </c>
      <c r="E31" s="104"/>
      <c r="F31" s="104"/>
      <c r="G31" s="104"/>
      <c r="H31" s="104"/>
      <c r="I31" s="104">
        <v>2</v>
      </c>
      <c r="J31" s="104"/>
      <c r="K31" s="104"/>
      <c r="L31" s="104"/>
      <c r="M31" s="104"/>
      <c r="N31" s="104">
        <v>1</v>
      </c>
      <c r="O31" s="104"/>
      <c r="P31" s="126">
        <v>0</v>
      </c>
      <c r="Q31" s="126">
        <v>0</v>
      </c>
      <c r="R31" s="104"/>
      <c r="S31" s="104"/>
      <c r="T31" s="104">
        <v>2</v>
      </c>
      <c r="U31" s="104">
        <v>1</v>
      </c>
      <c r="V31" s="104"/>
      <c r="W31" s="104"/>
      <c r="X31" s="104"/>
      <c r="Y31" s="105"/>
    </row>
    <row r="32" spans="1:25" ht="18" customHeight="1">
      <c r="A32" s="322"/>
      <c r="B32" s="323"/>
      <c r="C32" s="115" t="s">
        <v>2</v>
      </c>
      <c r="D32" s="103">
        <f t="shared" si="0"/>
        <v>1</v>
      </c>
      <c r="E32" s="104"/>
      <c r="F32" s="104"/>
      <c r="G32" s="104"/>
      <c r="H32" s="104"/>
      <c r="I32" s="104">
        <v>1</v>
      </c>
      <c r="J32" s="104"/>
      <c r="K32" s="104"/>
      <c r="L32" s="104"/>
      <c r="M32" s="104"/>
      <c r="N32" s="104"/>
      <c r="O32" s="104"/>
      <c r="P32" s="126">
        <v>0</v>
      </c>
      <c r="Q32" s="126">
        <v>0</v>
      </c>
      <c r="R32" s="104"/>
      <c r="S32" s="104"/>
      <c r="T32" s="104"/>
      <c r="U32" s="104"/>
      <c r="V32" s="104"/>
      <c r="W32" s="104"/>
      <c r="X32" s="104"/>
      <c r="Y32" s="105"/>
    </row>
    <row r="33" spans="1:25" ht="19.5" customHeight="1">
      <c r="A33" s="385" t="s">
        <v>539</v>
      </c>
      <c r="B33" s="386"/>
      <c r="C33" s="112"/>
      <c r="T33" s="377" t="s">
        <v>90</v>
      </c>
      <c r="U33" s="383"/>
      <c r="V33" s="390" t="s">
        <v>540</v>
      </c>
      <c r="W33" s="391"/>
      <c r="X33" s="391"/>
      <c r="Y33" s="392"/>
    </row>
    <row r="34" spans="1:25" ht="21" customHeight="1">
      <c r="A34" s="300" t="s">
        <v>541</v>
      </c>
      <c r="B34" s="301"/>
      <c r="C34" s="146" t="s">
        <v>542</v>
      </c>
      <c r="D34" s="90"/>
      <c r="E34" s="90"/>
      <c r="F34" s="90"/>
      <c r="G34" s="91"/>
      <c r="H34" s="91"/>
      <c r="I34" s="91"/>
      <c r="J34" s="91"/>
      <c r="K34" s="91"/>
      <c r="L34" s="91"/>
      <c r="M34" s="91"/>
      <c r="N34" s="91"/>
      <c r="O34" s="91"/>
      <c r="P34" s="91"/>
      <c r="Q34" s="92"/>
      <c r="R34" s="92"/>
      <c r="S34" s="91"/>
      <c r="T34" s="377" t="s">
        <v>543</v>
      </c>
      <c r="U34" s="383"/>
      <c r="V34" s="377" t="s">
        <v>544</v>
      </c>
      <c r="W34" s="384"/>
      <c r="X34" s="384"/>
      <c r="Y34" s="383"/>
    </row>
    <row r="35" spans="1:25" s="95" customFormat="1" ht="40.5" customHeight="1">
      <c r="A35" s="122"/>
      <c r="B35" s="123"/>
      <c r="C35" s="123"/>
      <c r="D35" s="109"/>
      <c r="E35" s="109"/>
      <c r="F35" s="109"/>
      <c r="G35" s="111" t="s">
        <v>574</v>
      </c>
      <c r="H35" s="109"/>
      <c r="I35" s="109"/>
      <c r="J35" s="109"/>
      <c r="K35" s="109"/>
      <c r="L35" s="109"/>
      <c r="M35" s="109"/>
      <c r="N35" s="109"/>
      <c r="O35" s="109"/>
      <c r="P35" s="109"/>
      <c r="Q35" s="109"/>
      <c r="R35" s="109"/>
      <c r="S35" s="109"/>
      <c r="T35" s="109"/>
      <c r="U35" s="109"/>
      <c r="V35" s="109"/>
      <c r="W35" s="109"/>
      <c r="X35" s="109"/>
      <c r="Y35" s="109"/>
    </row>
    <row r="36" spans="1:25" ht="29.25" customHeight="1">
      <c r="A36" s="119"/>
      <c r="B36" s="119"/>
      <c r="C36" s="119"/>
      <c r="D36" s="90"/>
      <c r="E36" s="90"/>
      <c r="F36" s="90"/>
      <c r="G36" s="90"/>
      <c r="H36" s="90"/>
      <c r="I36" s="90"/>
      <c r="J36" s="90" t="s">
        <v>575</v>
      </c>
      <c r="K36" s="90"/>
      <c r="L36" s="90"/>
      <c r="M36" s="90"/>
      <c r="N36" s="90"/>
      <c r="O36" s="90"/>
      <c r="P36" s="90"/>
      <c r="Q36" s="90"/>
      <c r="R36" s="90"/>
      <c r="S36" s="90"/>
      <c r="T36" s="90"/>
      <c r="U36" s="90"/>
      <c r="V36" s="90"/>
      <c r="W36" s="90"/>
      <c r="X36" s="380" t="s">
        <v>547</v>
      </c>
      <c r="Y36" s="380"/>
    </row>
    <row r="37" spans="1:25" s="114" customFormat="1" ht="138.75" customHeight="1">
      <c r="A37" s="304" t="s">
        <v>548</v>
      </c>
      <c r="B37" s="304"/>
      <c r="C37" s="305"/>
      <c r="D37" s="306" t="s">
        <v>549</v>
      </c>
      <c r="E37" s="306" t="s">
        <v>91</v>
      </c>
      <c r="F37" s="306" t="s">
        <v>92</v>
      </c>
      <c r="G37" s="306" t="s">
        <v>93</v>
      </c>
      <c r="H37" s="306" t="s">
        <v>94</v>
      </c>
      <c r="I37" s="306" t="s">
        <v>95</v>
      </c>
      <c r="J37" s="308" t="s">
        <v>96</v>
      </c>
      <c r="K37" s="306" t="s">
        <v>97</v>
      </c>
      <c r="L37" s="306" t="s">
        <v>98</v>
      </c>
      <c r="M37" s="306" t="s">
        <v>550</v>
      </c>
      <c r="N37" s="306" t="s">
        <v>99</v>
      </c>
      <c r="O37" s="306" t="s">
        <v>100</v>
      </c>
      <c r="P37" s="306" t="s">
        <v>101</v>
      </c>
      <c r="Q37" s="306" t="s">
        <v>102</v>
      </c>
      <c r="R37" s="306" t="s">
        <v>551</v>
      </c>
      <c r="S37" s="306" t="s">
        <v>552</v>
      </c>
      <c r="T37" s="306" t="s">
        <v>553</v>
      </c>
      <c r="U37" s="306" t="s">
        <v>554</v>
      </c>
      <c r="V37" s="306" t="s">
        <v>555</v>
      </c>
      <c r="W37" s="306" t="s">
        <v>556</v>
      </c>
      <c r="X37" s="306" t="s">
        <v>557</v>
      </c>
      <c r="Y37" s="310" t="s">
        <v>103</v>
      </c>
    </row>
    <row r="38" spans="1:25" ht="21.75" customHeight="1">
      <c r="A38" s="312" t="s">
        <v>558</v>
      </c>
      <c r="B38" s="312"/>
      <c r="C38" s="324"/>
      <c r="D38" s="307"/>
      <c r="E38" s="307"/>
      <c r="F38" s="307"/>
      <c r="G38" s="307"/>
      <c r="H38" s="307"/>
      <c r="I38" s="307"/>
      <c r="J38" s="309"/>
      <c r="K38" s="307"/>
      <c r="L38" s="307"/>
      <c r="M38" s="307"/>
      <c r="N38" s="307"/>
      <c r="O38" s="307"/>
      <c r="P38" s="307"/>
      <c r="Q38" s="307"/>
      <c r="R38" s="307"/>
      <c r="S38" s="307"/>
      <c r="T38" s="307"/>
      <c r="U38" s="307"/>
      <c r="V38" s="307"/>
      <c r="W38" s="307"/>
      <c r="X38" s="307"/>
      <c r="Y38" s="311"/>
    </row>
    <row r="39" spans="1:25" ht="18" customHeight="1">
      <c r="A39" s="320" t="s">
        <v>576</v>
      </c>
      <c r="B39" s="321"/>
      <c r="C39" s="115" t="s">
        <v>563</v>
      </c>
      <c r="D39" s="103">
        <f aca="true" t="shared" si="3" ref="D39:D60">SUM(E39:Y39)</f>
        <v>1</v>
      </c>
      <c r="E39" s="104">
        <v>0</v>
      </c>
      <c r="F39" s="104">
        <v>0</v>
      </c>
      <c r="G39" s="104">
        <v>0</v>
      </c>
      <c r="H39" s="104">
        <v>0</v>
      </c>
      <c r="I39" s="104">
        <v>0</v>
      </c>
      <c r="J39" s="104">
        <v>0</v>
      </c>
      <c r="K39" s="104">
        <v>0</v>
      </c>
      <c r="L39" s="104">
        <v>0</v>
      </c>
      <c r="M39" s="104">
        <v>0</v>
      </c>
      <c r="N39" s="104">
        <v>0</v>
      </c>
      <c r="O39" s="104">
        <v>0</v>
      </c>
      <c r="P39" s="104">
        <v>0</v>
      </c>
      <c r="Q39" s="104">
        <v>0</v>
      </c>
      <c r="R39" s="104">
        <v>1</v>
      </c>
      <c r="S39" s="104"/>
      <c r="T39" s="104"/>
      <c r="U39" s="104"/>
      <c r="V39" s="104">
        <v>0</v>
      </c>
      <c r="W39" s="104">
        <v>0</v>
      </c>
      <c r="X39" s="104">
        <v>0</v>
      </c>
      <c r="Y39" s="105"/>
    </row>
    <row r="40" spans="1:25" ht="18" customHeight="1">
      <c r="A40" s="322"/>
      <c r="B40" s="323"/>
      <c r="C40" s="115" t="s">
        <v>2</v>
      </c>
      <c r="D40" s="103">
        <f t="shared" si="3"/>
        <v>0</v>
      </c>
      <c r="E40" s="104">
        <v>0</v>
      </c>
      <c r="F40" s="104">
        <v>0</v>
      </c>
      <c r="G40" s="104">
        <v>0</v>
      </c>
      <c r="H40" s="104">
        <v>0</v>
      </c>
      <c r="I40" s="104">
        <v>0</v>
      </c>
      <c r="J40" s="104">
        <v>0</v>
      </c>
      <c r="K40" s="104">
        <v>0</v>
      </c>
      <c r="L40" s="104">
        <v>0</v>
      </c>
      <c r="M40" s="104">
        <v>0</v>
      </c>
      <c r="N40" s="104">
        <v>0</v>
      </c>
      <c r="O40" s="104">
        <v>0</v>
      </c>
      <c r="P40" s="104">
        <v>0</v>
      </c>
      <c r="Q40" s="104">
        <v>0</v>
      </c>
      <c r="R40" s="104"/>
      <c r="S40" s="104"/>
      <c r="T40" s="104"/>
      <c r="U40" s="104"/>
      <c r="V40" s="104">
        <v>0</v>
      </c>
      <c r="W40" s="104">
        <v>0</v>
      </c>
      <c r="X40" s="104">
        <v>0</v>
      </c>
      <c r="Y40" s="105"/>
    </row>
    <row r="41" spans="1:25" ht="18" customHeight="1">
      <c r="A41" s="320" t="s">
        <v>577</v>
      </c>
      <c r="B41" s="321"/>
      <c r="C41" s="115" t="s">
        <v>563</v>
      </c>
      <c r="D41" s="103">
        <f t="shared" si="3"/>
        <v>4</v>
      </c>
      <c r="E41" s="104"/>
      <c r="F41" s="104"/>
      <c r="G41" s="104">
        <v>0</v>
      </c>
      <c r="H41" s="104">
        <v>0</v>
      </c>
      <c r="I41" s="104">
        <v>1</v>
      </c>
      <c r="J41" s="104">
        <v>0</v>
      </c>
      <c r="K41" s="104">
        <v>0</v>
      </c>
      <c r="L41" s="104">
        <v>0</v>
      </c>
      <c r="M41" s="104">
        <v>0</v>
      </c>
      <c r="N41" s="104">
        <v>0</v>
      </c>
      <c r="O41" s="104">
        <v>0</v>
      </c>
      <c r="P41" s="104">
        <v>0</v>
      </c>
      <c r="Q41" s="104">
        <v>0</v>
      </c>
      <c r="R41" s="104"/>
      <c r="S41" s="104"/>
      <c r="T41" s="104">
        <v>2</v>
      </c>
      <c r="U41" s="104">
        <v>1</v>
      </c>
      <c r="V41" s="104">
        <v>0</v>
      </c>
      <c r="W41" s="104">
        <v>0</v>
      </c>
      <c r="X41" s="104">
        <v>0</v>
      </c>
      <c r="Y41" s="105"/>
    </row>
    <row r="42" spans="1:25" ht="18" customHeight="1">
      <c r="A42" s="322"/>
      <c r="B42" s="323"/>
      <c r="C42" s="115" t="s">
        <v>2</v>
      </c>
      <c r="D42" s="103">
        <f t="shared" si="3"/>
        <v>0</v>
      </c>
      <c r="E42" s="104"/>
      <c r="F42" s="104"/>
      <c r="G42" s="104">
        <v>0</v>
      </c>
      <c r="H42" s="104">
        <v>0</v>
      </c>
      <c r="I42" s="104">
        <v>0</v>
      </c>
      <c r="J42" s="104">
        <v>0</v>
      </c>
      <c r="K42" s="104">
        <v>0</v>
      </c>
      <c r="L42" s="104">
        <v>0</v>
      </c>
      <c r="M42" s="104">
        <v>0</v>
      </c>
      <c r="N42" s="104">
        <v>0</v>
      </c>
      <c r="O42" s="104">
        <v>0</v>
      </c>
      <c r="P42" s="104">
        <v>0</v>
      </c>
      <c r="Q42" s="104">
        <v>0</v>
      </c>
      <c r="R42" s="104">
        <v>0</v>
      </c>
      <c r="S42" s="104">
        <v>0</v>
      </c>
      <c r="T42" s="104">
        <v>0</v>
      </c>
      <c r="U42" s="104"/>
      <c r="V42" s="104">
        <v>0</v>
      </c>
      <c r="W42" s="104">
        <v>0</v>
      </c>
      <c r="X42" s="104">
        <v>0</v>
      </c>
      <c r="Y42" s="105"/>
    </row>
    <row r="43" spans="1:25" ht="18" customHeight="1">
      <c r="A43" s="320" t="s">
        <v>578</v>
      </c>
      <c r="B43" s="321"/>
      <c r="C43" s="124" t="s">
        <v>563</v>
      </c>
      <c r="D43" s="103">
        <f t="shared" si="3"/>
        <v>188</v>
      </c>
      <c r="E43" s="104">
        <v>0</v>
      </c>
      <c r="F43" s="106">
        <v>14</v>
      </c>
      <c r="G43" s="104">
        <v>0</v>
      </c>
      <c r="H43" s="104">
        <v>0</v>
      </c>
      <c r="I43" s="104">
        <v>0</v>
      </c>
      <c r="J43" s="104">
        <v>0</v>
      </c>
      <c r="K43" s="104">
        <v>0</v>
      </c>
      <c r="L43" s="104">
        <v>0</v>
      </c>
      <c r="M43" s="104">
        <v>0</v>
      </c>
      <c r="N43" s="104">
        <v>0</v>
      </c>
      <c r="O43" s="104">
        <v>0</v>
      </c>
      <c r="P43" s="104">
        <v>0</v>
      </c>
      <c r="Q43" s="104">
        <v>0</v>
      </c>
      <c r="R43" s="104">
        <v>0</v>
      </c>
      <c r="S43" s="104">
        <v>0</v>
      </c>
      <c r="T43" s="104">
        <v>0</v>
      </c>
      <c r="U43" s="106">
        <v>27</v>
      </c>
      <c r="V43" s="104">
        <v>0</v>
      </c>
      <c r="W43" s="104">
        <v>0</v>
      </c>
      <c r="X43" s="104">
        <v>0</v>
      </c>
      <c r="Y43" s="107">
        <v>147</v>
      </c>
    </row>
    <row r="44" spans="1:25" ht="18" customHeight="1">
      <c r="A44" s="322"/>
      <c r="B44" s="323"/>
      <c r="C44" s="115" t="s">
        <v>2</v>
      </c>
      <c r="D44" s="103">
        <f t="shared" si="3"/>
        <v>11</v>
      </c>
      <c r="E44" s="104">
        <v>0</v>
      </c>
      <c r="F44" s="104">
        <v>4</v>
      </c>
      <c r="G44" s="104">
        <v>0</v>
      </c>
      <c r="H44" s="104">
        <v>0</v>
      </c>
      <c r="I44" s="104">
        <v>0</v>
      </c>
      <c r="J44" s="104">
        <v>0</v>
      </c>
      <c r="K44" s="104">
        <v>0</v>
      </c>
      <c r="L44" s="104">
        <v>0</v>
      </c>
      <c r="M44" s="104">
        <v>0</v>
      </c>
      <c r="N44" s="104">
        <v>0</v>
      </c>
      <c r="O44" s="104">
        <v>0</v>
      </c>
      <c r="P44" s="104">
        <v>0</v>
      </c>
      <c r="Q44" s="104">
        <v>0</v>
      </c>
      <c r="R44" s="104">
        <v>0</v>
      </c>
      <c r="S44" s="104">
        <v>0</v>
      </c>
      <c r="T44" s="104">
        <v>0</v>
      </c>
      <c r="U44" s="104">
        <v>5</v>
      </c>
      <c r="V44" s="104">
        <v>0</v>
      </c>
      <c r="W44" s="104">
        <v>0</v>
      </c>
      <c r="X44" s="104">
        <v>0</v>
      </c>
      <c r="Y44" s="105">
        <v>2</v>
      </c>
    </row>
    <row r="45" spans="1:25" ht="18" customHeight="1">
      <c r="A45" s="320" t="s">
        <v>579</v>
      </c>
      <c r="B45" s="321"/>
      <c r="C45" s="115" t="s">
        <v>563</v>
      </c>
      <c r="D45" s="103">
        <f t="shared" si="3"/>
        <v>0</v>
      </c>
      <c r="E45" s="106">
        <v>0</v>
      </c>
      <c r="F45" s="106"/>
      <c r="G45" s="104">
        <v>0</v>
      </c>
      <c r="H45" s="104">
        <v>0</v>
      </c>
      <c r="I45" s="104">
        <v>0</v>
      </c>
      <c r="J45" s="104">
        <v>0</v>
      </c>
      <c r="K45" s="104">
        <v>0</v>
      </c>
      <c r="L45" s="104">
        <v>0</v>
      </c>
      <c r="M45" s="104">
        <v>0</v>
      </c>
      <c r="N45" s="104">
        <v>0</v>
      </c>
      <c r="O45" s="104">
        <v>0</v>
      </c>
      <c r="P45" s="104">
        <v>0</v>
      </c>
      <c r="Q45" s="104">
        <v>0</v>
      </c>
      <c r="R45" s="104">
        <v>0</v>
      </c>
      <c r="S45" s="104">
        <v>0</v>
      </c>
      <c r="T45" s="104">
        <v>0</v>
      </c>
      <c r="U45" s="106"/>
      <c r="V45" s="104">
        <v>0</v>
      </c>
      <c r="W45" s="104">
        <v>0</v>
      </c>
      <c r="X45" s="104">
        <v>0</v>
      </c>
      <c r="Y45" s="107"/>
    </row>
    <row r="46" spans="1:25" ht="18" customHeight="1">
      <c r="A46" s="322"/>
      <c r="B46" s="323"/>
      <c r="C46" s="115" t="s">
        <v>2</v>
      </c>
      <c r="D46" s="103">
        <f t="shared" si="3"/>
        <v>0</v>
      </c>
      <c r="E46" s="106">
        <v>0</v>
      </c>
      <c r="F46" s="106"/>
      <c r="G46" s="104">
        <v>0</v>
      </c>
      <c r="H46" s="104">
        <v>0</v>
      </c>
      <c r="I46" s="104">
        <v>0</v>
      </c>
      <c r="J46" s="104">
        <v>0</v>
      </c>
      <c r="K46" s="104">
        <v>0</v>
      </c>
      <c r="L46" s="104">
        <v>0</v>
      </c>
      <c r="M46" s="104">
        <v>0</v>
      </c>
      <c r="N46" s="104">
        <v>0</v>
      </c>
      <c r="O46" s="104">
        <v>0</v>
      </c>
      <c r="P46" s="104">
        <v>0</v>
      </c>
      <c r="Q46" s="104">
        <v>0</v>
      </c>
      <c r="R46" s="104">
        <v>0</v>
      </c>
      <c r="S46" s="104">
        <v>0</v>
      </c>
      <c r="T46" s="104">
        <v>0</v>
      </c>
      <c r="U46" s="106"/>
      <c r="V46" s="104">
        <v>0</v>
      </c>
      <c r="W46" s="106"/>
      <c r="X46" s="106"/>
      <c r="Y46" s="107"/>
    </row>
    <row r="47" spans="1:25" ht="18" customHeight="1">
      <c r="A47" s="320" t="s">
        <v>557</v>
      </c>
      <c r="B47" s="321"/>
      <c r="C47" s="115" t="s">
        <v>563</v>
      </c>
      <c r="D47" s="103">
        <f t="shared" si="3"/>
        <v>311</v>
      </c>
      <c r="E47" s="106">
        <v>0</v>
      </c>
      <c r="F47" s="106"/>
      <c r="G47" s="104">
        <v>0</v>
      </c>
      <c r="H47" s="104">
        <v>0</v>
      </c>
      <c r="I47" s="104">
        <v>0</v>
      </c>
      <c r="J47" s="104">
        <v>0</v>
      </c>
      <c r="K47" s="104">
        <v>0</v>
      </c>
      <c r="L47" s="104">
        <v>0</v>
      </c>
      <c r="M47" s="104">
        <v>0</v>
      </c>
      <c r="N47" s="104">
        <v>0</v>
      </c>
      <c r="O47" s="104">
        <v>0</v>
      </c>
      <c r="P47" s="104">
        <v>0</v>
      </c>
      <c r="Q47" s="104">
        <v>0</v>
      </c>
      <c r="R47" s="104">
        <v>0</v>
      </c>
      <c r="S47" s="104">
        <v>0</v>
      </c>
      <c r="T47" s="104">
        <v>0</v>
      </c>
      <c r="U47" s="106"/>
      <c r="V47" s="104">
        <v>0</v>
      </c>
      <c r="W47" s="106"/>
      <c r="X47" s="106">
        <v>311</v>
      </c>
      <c r="Y47" s="107"/>
    </row>
    <row r="48" spans="1:25" ht="18" customHeight="1">
      <c r="A48" s="322"/>
      <c r="B48" s="323"/>
      <c r="C48" s="115" t="s">
        <v>2</v>
      </c>
      <c r="D48" s="103">
        <f t="shared" si="3"/>
        <v>23</v>
      </c>
      <c r="E48" s="106">
        <v>0</v>
      </c>
      <c r="F48" s="106"/>
      <c r="G48" s="106"/>
      <c r="H48" s="106"/>
      <c r="I48" s="106"/>
      <c r="J48" s="104">
        <v>0</v>
      </c>
      <c r="K48" s="104">
        <v>0</v>
      </c>
      <c r="L48" s="104">
        <v>0</v>
      </c>
      <c r="M48" s="104">
        <v>0</v>
      </c>
      <c r="N48" s="104">
        <v>0</v>
      </c>
      <c r="O48" s="104">
        <v>0</v>
      </c>
      <c r="P48" s="104">
        <v>0</v>
      </c>
      <c r="Q48" s="104">
        <v>0</v>
      </c>
      <c r="R48" s="104">
        <v>0</v>
      </c>
      <c r="S48" s="104">
        <v>0</v>
      </c>
      <c r="T48" s="104">
        <v>0</v>
      </c>
      <c r="U48" s="106"/>
      <c r="V48" s="104">
        <v>0</v>
      </c>
      <c r="W48" s="106"/>
      <c r="X48" s="106">
        <v>23</v>
      </c>
      <c r="Y48" s="107"/>
    </row>
    <row r="49" spans="1:25" ht="18" customHeight="1">
      <c r="A49" s="320" t="s">
        <v>580</v>
      </c>
      <c r="B49" s="321"/>
      <c r="C49" s="115" t="s">
        <v>563</v>
      </c>
      <c r="D49" s="125">
        <f t="shared" si="3"/>
        <v>3742</v>
      </c>
      <c r="E49" s="106">
        <v>0</v>
      </c>
      <c r="F49" s="128">
        <v>1</v>
      </c>
      <c r="G49" s="128"/>
      <c r="H49" s="128">
        <v>1</v>
      </c>
      <c r="I49" s="106">
        <v>9</v>
      </c>
      <c r="J49" s="106">
        <v>1</v>
      </c>
      <c r="K49" s="106"/>
      <c r="L49" s="106"/>
      <c r="M49" s="106">
        <v>2</v>
      </c>
      <c r="N49" s="106"/>
      <c r="O49" s="106">
        <v>15</v>
      </c>
      <c r="P49" s="104">
        <v>0</v>
      </c>
      <c r="Q49" s="104">
        <v>0</v>
      </c>
      <c r="R49" s="104">
        <v>0</v>
      </c>
      <c r="S49" s="106">
        <v>3592</v>
      </c>
      <c r="T49" s="106">
        <v>57</v>
      </c>
      <c r="U49" s="106">
        <v>6</v>
      </c>
      <c r="V49" s="104">
        <v>0</v>
      </c>
      <c r="W49" s="106"/>
      <c r="X49" s="106"/>
      <c r="Y49" s="107">
        <v>58</v>
      </c>
    </row>
    <row r="50" spans="1:25" ht="18" customHeight="1">
      <c r="A50" s="322"/>
      <c r="B50" s="323"/>
      <c r="C50" s="115" t="s">
        <v>2</v>
      </c>
      <c r="D50" s="103">
        <f t="shared" si="3"/>
        <v>15</v>
      </c>
      <c r="E50" s="106">
        <v>0</v>
      </c>
      <c r="F50" s="106">
        <v>0</v>
      </c>
      <c r="G50" s="106">
        <v>0</v>
      </c>
      <c r="H50" s="106">
        <v>0</v>
      </c>
      <c r="I50" s="106">
        <v>0</v>
      </c>
      <c r="J50" s="106">
        <v>0</v>
      </c>
      <c r="K50" s="106">
        <v>0</v>
      </c>
      <c r="L50" s="106">
        <v>0</v>
      </c>
      <c r="M50" s="106">
        <v>0</v>
      </c>
      <c r="N50" s="106">
        <v>0</v>
      </c>
      <c r="O50" s="106">
        <v>1</v>
      </c>
      <c r="P50" s="104">
        <v>0</v>
      </c>
      <c r="Q50" s="104">
        <v>0</v>
      </c>
      <c r="R50" s="104">
        <v>0</v>
      </c>
      <c r="S50" s="106">
        <v>12</v>
      </c>
      <c r="T50" s="106">
        <v>2</v>
      </c>
      <c r="U50" s="106"/>
      <c r="V50" s="104">
        <v>0</v>
      </c>
      <c r="W50" s="106"/>
      <c r="X50" s="106"/>
      <c r="Y50" s="107"/>
    </row>
    <row r="51" spans="1:25" ht="18" customHeight="1">
      <c r="A51" s="320" t="s">
        <v>581</v>
      </c>
      <c r="B51" s="321"/>
      <c r="C51" s="115" t="s">
        <v>563</v>
      </c>
      <c r="D51" s="103">
        <f t="shared" si="3"/>
        <v>0</v>
      </c>
      <c r="E51" s="106">
        <v>0</v>
      </c>
      <c r="F51" s="106">
        <v>0</v>
      </c>
      <c r="G51" s="106">
        <v>0</v>
      </c>
      <c r="H51" s="106">
        <v>0</v>
      </c>
      <c r="I51" s="106">
        <v>0</v>
      </c>
      <c r="J51" s="106">
        <v>0</v>
      </c>
      <c r="K51" s="106">
        <v>0</v>
      </c>
      <c r="L51" s="106">
        <v>0</v>
      </c>
      <c r="M51" s="106">
        <v>0</v>
      </c>
      <c r="N51" s="106">
        <v>0</v>
      </c>
      <c r="O51" s="106"/>
      <c r="P51" s="104">
        <v>0</v>
      </c>
      <c r="Q51" s="104">
        <v>0</v>
      </c>
      <c r="R51" s="104">
        <v>0</v>
      </c>
      <c r="S51" s="106"/>
      <c r="T51" s="106"/>
      <c r="U51" s="106"/>
      <c r="V51" s="104">
        <v>0</v>
      </c>
      <c r="W51" s="106"/>
      <c r="X51" s="106"/>
      <c r="Y51" s="107"/>
    </row>
    <row r="52" spans="1:25" ht="18" customHeight="1">
      <c r="A52" s="322"/>
      <c r="B52" s="323"/>
      <c r="C52" s="115" t="s">
        <v>2</v>
      </c>
      <c r="D52" s="103">
        <f t="shared" si="3"/>
        <v>0</v>
      </c>
      <c r="E52" s="106">
        <v>0</v>
      </c>
      <c r="F52" s="106">
        <v>0</v>
      </c>
      <c r="G52" s="106">
        <v>0</v>
      </c>
      <c r="H52" s="106">
        <v>0</v>
      </c>
      <c r="I52" s="106">
        <v>0</v>
      </c>
      <c r="J52" s="106">
        <v>0</v>
      </c>
      <c r="K52" s="106">
        <v>0</v>
      </c>
      <c r="L52" s="106">
        <v>0</v>
      </c>
      <c r="M52" s="106">
        <v>0</v>
      </c>
      <c r="N52" s="106">
        <v>0</v>
      </c>
      <c r="O52" s="106"/>
      <c r="P52" s="104">
        <v>0</v>
      </c>
      <c r="Q52" s="104">
        <v>0</v>
      </c>
      <c r="R52" s="104">
        <v>0</v>
      </c>
      <c r="S52" s="104">
        <v>0</v>
      </c>
      <c r="T52" s="104">
        <v>0</v>
      </c>
      <c r="U52" s="104">
        <v>0</v>
      </c>
      <c r="V52" s="104">
        <v>0</v>
      </c>
      <c r="W52" s="104">
        <v>0</v>
      </c>
      <c r="X52" s="104">
        <v>0</v>
      </c>
      <c r="Y52" s="107"/>
    </row>
    <row r="53" spans="1:25" ht="18" customHeight="1">
      <c r="A53" s="320" t="s">
        <v>582</v>
      </c>
      <c r="B53" s="321"/>
      <c r="C53" s="115" t="s">
        <v>563</v>
      </c>
      <c r="D53" s="103">
        <f t="shared" si="3"/>
        <v>0</v>
      </c>
      <c r="E53" s="106">
        <v>0</v>
      </c>
      <c r="F53" s="106">
        <v>0</v>
      </c>
      <c r="G53" s="106">
        <v>0</v>
      </c>
      <c r="H53" s="106">
        <v>0</v>
      </c>
      <c r="I53" s="106">
        <v>0</v>
      </c>
      <c r="J53" s="106">
        <v>0</v>
      </c>
      <c r="K53" s="106">
        <v>0</v>
      </c>
      <c r="L53" s="106">
        <v>0</v>
      </c>
      <c r="M53" s="106">
        <v>0</v>
      </c>
      <c r="N53" s="106">
        <v>0</v>
      </c>
      <c r="O53" s="106"/>
      <c r="P53" s="104">
        <v>0</v>
      </c>
      <c r="Q53" s="104">
        <v>0</v>
      </c>
      <c r="R53" s="104">
        <v>0</v>
      </c>
      <c r="S53" s="104">
        <v>0</v>
      </c>
      <c r="T53" s="104">
        <v>0</v>
      </c>
      <c r="U53" s="104">
        <v>0</v>
      </c>
      <c r="V53" s="104">
        <v>0</v>
      </c>
      <c r="W53" s="104">
        <v>0</v>
      </c>
      <c r="X53" s="104">
        <v>0</v>
      </c>
      <c r="Y53" s="107"/>
    </row>
    <row r="54" spans="1:25" ht="18" customHeight="1">
      <c r="A54" s="322"/>
      <c r="B54" s="323"/>
      <c r="C54" s="115" t="s">
        <v>2</v>
      </c>
      <c r="D54" s="103">
        <f t="shared" si="3"/>
        <v>0</v>
      </c>
      <c r="E54" s="106">
        <v>0</v>
      </c>
      <c r="F54" s="106">
        <v>0</v>
      </c>
      <c r="G54" s="106">
        <v>0</v>
      </c>
      <c r="H54" s="106">
        <v>0</v>
      </c>
      <c r="I54" s="106">
        <v>0</v>
      </c>
      <c r="J54" s="106">
        <v>0</v>
      </c>
      <c r="K54" s="106">
        <v>0</v>
      </c>
      <c r="L54" s="106">
        <v>0</v>
      </c>
      <c r="M54" s="106">
        <v>0</v>
      </c>
      <c r="N54" s="106">
        <v>0</v>
      </c>
      <c r="O54" s="106"/>
      <c r="P54" s="104">
        <v>0</v>
      </c>
      <c r="Q54" s="104">
        <v>0</v>
      </c>
      <c r="R54" s="104">
        <v>0</v>
      </c>
      <c r="S54" s="104">
        <v>0</v>
      </c>
      <c r="T54" s="104">
        <v>0</v>
      </c>
      <c r="U54" s="104">
        <v>0</v>
      </c>
      <c r="V54" s="104">
        <v>0</v>
      </c>
      <c r="W54" s="104">
        <v>0</v>
      </c>
      <c r="X54" s="104">
        <v>0</v>
      </c>
      <c r="Y54" s="107"/>
    </row>
    <row r="55" spans="1:25" ht="18" customHeight="1">
      <c r="A55" s="320" t="s">
        <v>583</v>
      </c>
      <c r="B55" s="321"/>
      <c r="C55" s="124" t="s">
        <v>563</v>
      </c>
      <c r="D55" s="103">
        <f t="shared" si="3"/>
        <v>254441</v>
      </c>
      <c r="E55" s="106">
        <v>0</v>
      </c>
      <c r="F55" s="106">
        <v>0</v>
      </c>
      <c r="G55" s="106">
        <v>0</v>
      </c>
      <c r="H55" s="106">
        <v>1</v>
      </c>
      <c r="I55" s="106">
        <v>13453</v>
      </c>
      <c r="J55" s="106">
        <v>233987</v>
      </c>
      <c r="K55" s="106"/>
      <c r="L55" s="106"/>
      <c r="M55" s="106">
        <v>200</v>
      </c>
      <c r="N55" s="106"/>
      <c r="O55" s="106">
        <v>1</v>
      </c>
      <c r="P55" s="104">
        <v>0</v>
      </c>
      <c r="Q55" s="104">
        <v>0</v>
      </c>
      <c r="R55" s="104">
        <v>0</v>
      </c>
      <c r="S55" s="106"/>
      <c r="T55" s="106"/>
      <c r="U55" s="106">
        <v>439</v>
      </c>
      <c r="V55" s="106"/>
      <c r="W55" s="106"/>
      <c r="X55" s="106">
        <v>1</v>
      </c>
      <c r="Y55" s="107">
        <v>6359</v>
      </c>
    </row>
    <row r="56" spans="1:25" ht="18" customHeight="1">
      <c r="A56" s="322"/>
      <c r="B56" s="323"/>
      <c r="C56" s="115" t="s">
        <v>2</v>
      </c>
      <c r="D56" s="103">
        <f t="shared" si="3"/>
        <v>280</v>
      </c>
      <c r="E56" s="104">
        <v>0</v>
      </c>
      <c r="F56" s="106">
        <v>0</v>
      </c>
      <c r="G56" s="106">
        <v>0</v>
      </c>
      <c r="H56" s="104"/>
      <c r="I56" s="104"/>
      <c r="J56" s="104">
        <v>270</v>
      </c>
      <c r="K56" s="104"/>
      <c r="L56" s="104"/>
      <c r="M56" s="104"/>
      <c r="N56" s="104"/>
      <c r="O56" s="104"/>
      <c r="P56" s="104">
        <v>0</v>
      </c>
      <c r="Q56" s="104">
        <v>0</v>
      </c>
      <c r="R56" s="104">
        <v>0</v>
      </c>
      <c r="S56" s="104"/>
      <c r="T56" s="104"/>
      <c r="U56" s="104"/>
      <c r="V56" s="104"/>
      <c r="W56" s="104"/>
      <c r="X56" s="104"/>
      <c r="Y56" s="105">
        <v>10</v>
      </c>
    </row>
    <row r="57" spans="1:25" ht="18" customHeight="1">
      <c r="A57" s="320" t="s">
        <v>584</v>
      </c>
      <c r="B57" s="321"/>
      <c r="C57" s="115" t="s">
        <v>104</v>
      </c>
      <c r="D57" s="103">
        <f t="shared" si="3"/>
        <v>0</v>
      </c>
      <c r="E57" s="104">
        <v>0</v>
      </c>
      <c r="F57" s="106">
        <v>0</v>
      </c>
      <c r="G57" s="106">
        <v>0</v>
      </c>
      <c r="H57" s="104"/>
      <c r="I57" s="104"/>
      <c r="J57" s="104"/>
      <c r="K57" s="104"/>
      <c r="L57" s="104"/>
      <c r="M57" s="104"/>
      <c r="N57" s="104"/>
      <c r="O57" s="104"/>
      <c r="P57" s="104">
        <v>0</v>
      </c>
      <c r="Q57" s="104">
        <v>0</v>
      </c>
      <c r="R57" s="104">
        <v>0</v>
      </c>
      <c r="S57" s="104"/>
      <c r="T57" s="104"/>
      <c r="U57" s="104"/>
      <c r="V57" s="104"/>
      <c r="W57" s="104"/>
      <c r="X57" s="104"/>
      <c r="Y57" s="105"/>
    </row>
    <row r="58" spans="1:25" ht="18" customHeight="1">
      <c r="A58" s="322"/>
      <c r="B58" s="323"/>
      <c r="C58" s="115" t="s">
        <v>2</v>
      </c>
      <c r="D58" s="103">
        <f t="shared" si="3"/>
        <v>0</v>
      </c>
      <c r="E58" s="104">
        <v>0</v>
      </c>
      <c r="F58" s="106">
        <v>0</v>
      </c>
      <c r="G58" s="106">
        <v>0</v>
      </c>
      <c r="H58" s="104"/>
      <c r="I58" s="104"/>
      <c r="J58" s="104"/>
      <c r="K58" s="104"/>
      <c r="L58" s="104"/>
      <c r="M58" s="104"/>
      <c r="N58" s="104"/>
      <c r="O58" s="104"/>
      <c r="P58" s="104">
        <v>0</v>
      </c>
      <c r="Q58" s="104">
        <v>0</v>
      </c>
      <c r="R58" s="104">
        <v>0</v>
      </c>
      <c r="S58" s="126"/>
      <c r="T58" s="104"/>
      <c r="U58" s="104"/>
      <c r="V58" s="104"/>
      <c r="W58" s="104"/>
      <c r="X58" s="104"/>
      <c r="Y58" s="105"/>
    </row>
    <row r="59" spans="1:25" ht="18" customHeight="1">
      <c r="A59" s="320" t="s">
        <v>585</v>
      </c>
      <c r="B59" s="321"/>
      <c r="C59" s="115" t="s">
        <v>563</v>
      </c>
      <c r="D59" s="103">
        <f t="shared" si="3"/>
        <v>16317</v>
      </c>
      <c r="E59" s="104">
        <v>18</v>
      </c>
      <c r="F59" s="106">
        <v>0</v>
      </c>
      <c r="G59" s="106">
        <v>0</v>
      </c>
      <c r="H59" s="104">
        <v>1</v>
      </c>
      <c r="I59" s="104"/>
      <c r="J59" s="104">
        <v>3</v>
      </c>
      <c r="K59" s="104">
        <v>18</v>
      </c>
      <c r="L59" s="104"/>
      <c r="M59" s="104"/>
      <c r="N59" s="104"/>
      <c r="O59" s="104">
        <v>5</v>
      </c>
      <c r="P59" s="104">
        <v>0</v>
      </c>
      <c r="Q59" s="104">
        <v>0</v>
      </c>
      <c r="R59" s="104">
        <v>0</v>
      </c>
      <c r="S59" s="126">
        <v>16230</v>
      </c>
      <c r="T59" s="104">
        <v>8</v>
      </c>
      <c r="U59" s="104">
        <v>30</v>
      </c>
      <c r="V59" s="104"/>
      <c r="W59" s="104"/>
      <c r="X59" s="104"/>
      <c r="Y59" s="127">
        <v>4</v>
      </c>
    </row>
    <row r="60" spans="1:25" ht="18" customHeight="1">
      <c r="A60" s="322"/>
      <c r="B60" s="323"/>
      <c r="C60" s="115" t="s">
        <v>2</v>
      </c>
      <c r="D60" s="103">
        <f t="shared" si="3"/>
        <v>342</v>
      </c>
      <c r="E60" s="104"/>
      <c r="F60" s="106">
        <v>0</v>
      </c>
      <c r="G60" s="106">
        <v>0</v>
      </c>
      <c r="H60" s="104"/>
      <c r="I60" s="104"/>
      <c r="J60" s="104"/>
      <c r="K60" s="104"/>
      <c r="L60" s="104"/>
      <c r="M60" s="104"/>
      <c r="N60" s="104"/>
      <c r="O60" s="104"/>
      <c r="P60" s="104">
        <v>0</v>
      </c>
      <c r="Q60" s="104">
        <v>0</v>
      </c>
      <c r="R60" s="104">
        <v>0</v>
      </c>
      <c r="S60" s="126">
        <v>341</v>
      </c>
      <c r="T60" s="104"/>
      <c r="U60" s="104">
        <v>1</v>
      </c>
      <c r="V60" s="104"/>
      <c r="W60" s="104"/>
      <c r="X60" s="104"/>
      <c r="Y60" s="105"/>
    </row>
    <row r="61" spans="1:25" s="114" customFormat="1" ht="18" customHeight="1">
      <c r="A61" s="329" t="s">
        <v>586</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1:25" s="114" customFormat="1" ht="18" customHeight="1">
      <c r="A62" s="388" t="s">
        <v>587</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row>
    <row r="63" spans="1:25" s="114" customFormat="1" ht="6" customHeight="1">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row>
    <row r="64" spans="1:25" s="114" customFormat="1" ht="20.25" customHeight="1">
      <c r="A64" s="327" t="s">
        <v>588</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row>
    <row r="65" spans="1:26" s="114" customFormat="1" ht="16.5" customHeight="1">
      <c r="A65" s="325" t="s">
        <v>589</v>
      </c>
      <c r="B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120"/>
    </row>
    <row r="66" spans="1:25" s="114" customFormat="1" ht="15.75">
      <c r="A66" s="116"/>
      <c r="B66" s="381"/>
      <c r="C66" s="382"/>
      <c r="D66" s="382"/>
      <c r="E66" s="382"/>
      <c r="F66" s="382"/>
      <c r="G66" s="382"/>
      <c r="H66" s="382"/>
      <c r="I66" s="382"/>
      <c r="J66" s="382"/>
      <c r="K66" s="382"/>
      <c r="L66" s="382"/>
      <c r="M66" s="382"/>
      <c r="N66" s="382"/>
      <c r="O66" s="382"/>
      <c r="P66" s="382"/>
      <c r="Q66" s="382"/>
      <c r="R66" s="382"/>
      <c r="S66" s="382"/>
      <c r="T66" s="382"/>
      <c r="U66" s="382"/>
      <c r="V66" s="382"/>
      <c r="W66" s="382"/>
      <c r="X66" s="382"/>
      <c r="Y66" s="382"/>
    </row>
  </sheetData>
  <sheetProtection/>
  <mergeCells count="92">
    <mergeCell ref="A65:Y65"/>
    <mergeCell ref="A64:Y64"/>
    <mergeCell ref="A57:B58"/>
    <mergeCell ref="A59:B60"/>
    <mergeCell ref="A61:Y61"/>
    <mergeCell ref="A62:Y62"/>
    <mergeCell ref="A49:B50"/>
    <mergeCell ref="A51:B52"/>
    <mergeCell ref="A53:B54"/>
    <mergeCell ref="A55:B56"/>
    <mergeCell ref="A41:B42"/>
    <mergeCell ref="A43:B44"/>
    <mergeCell ref="A45:B46"/>
    <mergeCell ref="A47:B48"/>
    <mergeCell ref="X37:X38"/>
    <mergeCell ref="Y37:Y38"/>
    <mergeCell ref="A38:C38"/>
    <mergeCell ref="A39:B40"/>
    <mergeCell ref="T37:T38"/>
    <mergeCell ref="U37:U38"/>
    <mergeCell ref="V37:V38"/>
    <mergeCell ref="W37:W38"/>
    <mergeCell ref="P37:P38"/>
    <mergeCell ref="Q37:Q38"/>
    <mergeCell ref="R37:R38"/>
    <mergeCell ref="S37:S38"/>
    <mergeCell ref="L37:L38"/>
    <mergeCell ref="M37:M38"/>
    <mergeCell ref="N37:N38"/>
    <mergeCell ref="O37:O38"/>
    <mergeCell ref="X36:Y36"/>
    <mergeCell ref="A37:C37"/>
    <mergeCell ref="D37:D38"/>
    <mergeCell ref="E37:E38"/>
    <mergeCell ref="F37:F38"/>
    <mergeCell ref="G37:G38"/>
    <mergeCell ref="H37:H38"/>
    <mergeCell ref="I37:I38"/>
    <mergeCell ref="J37:J38"/>
    <mergeCell ref="K37:K38"/>
    <mergeCell ref="T33:U33"/>
    <mergeCell ref="V33:Y33"/>
    <mergeCell ref="A34:B34"/>
    <mergeCell ref="T34:U34"/>
    <mergeCell ref="V34:Y34"/>
    <mergeCell ref="A27:B28"/>
    <mergeCell ref="A29:B30"/>
    <mergeCell ref="A31:B32"/>
    <mergeCell ref="A33:B33"/>
    <mergeCell ref="A19:B20"/>
    <mergeCell ref="A21:B22"/>
    <mergeCell ref="A23:B24"/>
    <mergeCell ref="A25:B26"/>
    <mergeCell ref="A11:B12"/>
    <mergeCell ref="A13:B14"/>
    <mergeCell ref="A15:B16"/>
    <mergeCell ref="A17:B18"/>
    <mergeCell ref="Y5:Y6"/>
    <mergeCell ref="A6:C6"/>
    <mergeCell ref="A7:A10"/>
    <mergeCell ref="B7:B8"/>
    <mergeCell ref="B9:B10"/>
    <mergeCell ref="T5:T6"/>
    <mergeCell ref="U5:U6"/>
    <mergeCell ref="V5:V6"/>
    <mergeCell ref="W5:W6"/>
    <mergeCell ref="Q5:Q6"/>
    <mergeCell ref="X5:X6"/>
    <mergeCell ref="M5:M6"/>
    <mergeCell ref="N5:N6"/>
    <mergeCell ref="O5:O6"/>
    <mergeCell ref="P5:P6"/>
    <mergeCell ref="K5:K6"/>
    <mergeCell ref="L5:L6"/>
    <mergeCell ref="R5:R6"/>
    <mergeCell ref="S5:S6"/>
    <mergeCell ref="A1:B1"/>
    <mergeCell ref="T1:U1"/>
    <mergeCell ref="V1:Y1"/>
    <mergeCell ref="A2:B2"/>
    <mergeCell ref="T2:U2"/>
    <mergeCell ref="V2:Y2"/>
    <mergeCell ref="X4:Y4"/>
    <mergeCell ref="A5:C5"/>
    <mergeCell ref="D5:D6"/>
    <mergeCell ref="B66:Y66"/>
    <mergeCell ref="E5:E6"/>
    <mergeCell ref="F5:F6"/>
    <mergeCell ref="G5:G6"/>
    <mergeCell ref="H5:H6"/>
    <mergeCell ref="I5:I6"/>
    <mergeCell ref="J5:J6"/>
  </mergeCells>
  <printOptions horizontalCentered="1"/>
  <pageMargins left="0.7480314960629921" right="0.5511811023622047" top="0.7874015748031497" bottom="0.7874015748031497" header="0.5118110236220472" footer="0.5118110236220472"/>
  <pageSetup horizontalDpi="600" verticalDpi="600" orientation="landscape" paperSize="8" r:id="rId2"/>
  <drawing r:id="rId1"/>
</worksheet>
</file>

<file path=xl/worksheets/sheet13.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9.375" style="86" customWidth="1"/>
    <col min="5" max="9" width="6.625" style="87" customWidth="1"/>
    <col min="10" max="10" width="8.625" style="87" customWidth="1"/>
    <col min="11" max="18" width="6.625" style="87" customWidth="1"/>
    <col min="19" max="19" width="8.125" style="87" customWidth="1"/>
    <col min="20" max="22" width="6.625" style="87" customWidth="1"/>
    <col min="23" max="23" width="6.125" style="87" customWidth="1"/>
    <col min="24" max="25" width="6.625" style="87" customWidth="1"/>
    <col min="26" max="16384" width="9.00390625" style="88" customWidth="1"/>
  </cols>
  <sheetData>
    <row r="1" spans="1:25" ht="19.5" customHeight="1">
      <c r="A1" s="371" t="s">
        <v>488</v>
      </c>
      <c r="B1" s="372"/>
      <c r="C1" s="112"/>
      <c r="T1" s="373" t="s">
        <v>90</v>
      </c>
      <c r="U1" s="373"/>
      <c r="V1" s="390" t="s">
        <v>489</v>
      </c>
      <c r="W1" s="391"/>
      <c r="X1" s="391"/>
      <c r="Y1" s="392"/>
    </row>
    <row r="2" spans="1:25" ht="21" customHeight="1">
      <c r="A2" s="300" t="s">
        <v>490</v>
      </c>
      <c r="B2" s="301"/>
      <c r="C2" s="146" t="s">
        <v>491</v>
      </c>
      <c r="D2" s="90"/>
      <c r="E2" s="90"/>
      <c r="F2" s="90"/>
      <c r="G2" s="91"/>
      <c r="H2" s="91"/>
      <c r="I2" s="91"/>
      <c r="J2" s="91"/>
      <c r="K2" s="91"/>
      <c r="L2" s="91"/>
      <c r="M2" s="91"/>
      <c r="N2" s="91"/>
      <c r="O2" s="91"/>
      <c r="P2" s="91"/>
      <c r="Q2" s="92"/>
      <c r="R2" s="92"/>
      <c r="S2" s="91"/>
      <c r="T2" s="373" t="s">
        <v>492</v>
      </c>
      <c r="U2" s="373"/>
      <c r="V2" s="377" t="s">
        <v>493</v>
      </c>
      <c r="W2" s="378"/>
      <c r="X2" s="378"/>
      <c r="Y2" s="379"/>
    </row>
    <row r="3" spans="1:25" s="93" customFormat="1" ht="37.5" customHeight="1">
      <c r="A3" s="114"/>
      <c r="B3" s="121"/>
      <c r="C3" s="121"/>
      <c r="D3" s="108"/>
      <c r="E3" s="108"/>
      <c r="F3" s="108"/>
      <c r="G3" s="110" t="s">
        <v>494</v>
      </c>
      <c r="H3" s="108"/>
      <c r="I3" s="108"/>
      <c r="J3" s="108"/>
      <c r="K3" s="108"/>
      <c r="L3" s="108"/>
      <c r="M3" s="108"/>
      <c r="N3" s="108"/>
      <c r="O3" s="108"/>
      <c r="P3" s="108"/>
      <c r="Q3" s="108"/>
      <c r="R3" s="108"/>
      <c r="S3" s="108"/>
      <c r="T3" s="108"/>
      <c r="U3" s="108"/>
      <c r="V3" s="108"/>
      <c r="W3" s="108"/>
      <c r="X3" s="108"/>
      <c r="Y3" s="108"/>
    </row>
    <row r="4" spans="2:25" ht="32.25" customHeight="1">
      <c r="B4" s="119"/>
      <c r="C4" s="119"/>
      <c r="D4" s="90"/>
      <c r="E4" s="90"/>
      <c r="F4" s="90"/>
      <c r="G4" s="90"/>
      <c r="H4" s="90"/>
      <c r="I4" s="90"/>
      <c r="J4" s="90" t="s">
        <v>537</v>
      </c>
      <c r="L4" s="90"/>
      <c r="M4" s="90"/>
      <c r="N4" s="90"/>
      <c r="O4" s="90"/>
      <c r="P4" s="90"/>
      <c r="Q4" s="90"/>
      <c r="R4" s="90"/>
      <c r="S4" s="90"/>
      <c r="T4" s="90"/>
      <c r="U4" s="90"/>
      <c r="V4" s="90"/>
      <c r="W4" s="90"/>
      <c r="X4" s="380" t="s">
        <v>495</v>
      </c>
      <c r="Y4" s="380"/>
    </row>
    <row r="5" spans="1:25" s="114" customFormat="1" ht="136.5" customHeight="1">
      <c r="A5" s="304" t="s">
        <v>496</v>
      </c>
      <c r="B5" s="304"/>
      <c r="C5" s="305"/>
      <c r="D5" s="306" t="s">
        <v>497</v>
      </c>
      <c r="E5" s="306" t="s">
        <v>91</v>
      </c>
      <c r="F5" s="306" t="s">
        <v>92</v>
      </c>
      <c r="G5" s="306" t="s">
        <v>93</v>
      </c>
      <c r="H5" s="306" t="s">
        <v>94</v>
      </c>
      <c r="I5" s="306" t="s">
        <v>95</v>
      </c>
      <c r="J5" s="308" t="s">
        <v>96</v>
      </c>
      <c r="K5" s="306" t="s">
        <v>97</v>
      </c>
      <c r="L5" s="306" t="s">
        <v>98</v>
      </c>
      <c r="M5" s="306" t="s">
        <v>498</v>
      </c>
      <c r="N5" s="306" t="s">
        <v>99</v>
      </c>
      <c r="O5" s="306" t="s">
        <v>100</v>
      </c>
      <c r="P5" s="306" t="s">
        <v>101</v>
      </c>
      <c r="Q5" s="306" t="s">
        <v>102</v>
      </c>
      <c r="R5" s="306" t="s">
        <v>499</v>
      </c>
      <c r="S5" s="306" t="s">
        <v>500</v>
      </c>
      <c r="T5" s="306" t="s">
        <v>501</v>
      </c>
      <c r="U5" s="306" t="s">
        <v>502</v>
      </c>
      <c r="V5" s="306" t="s">
        <v>503</v>
      </c>
      <c r="W5" s="306" t="s">
        <v>504</v>
      </c>
      <c r="X5" s="306" t="s">
        <v>505</v>
      </c>
      <c r="Y5" s="310" t="s">
        <v>103</v>
      </c>
    </row>
    <row r="6" spans="1:25" s="114" customFormat="1" ht="27.75" customHeight="1">
      <c r="A6" s="312" t="s">
        <v>506</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497</v>
      </c>
      <c r="B7" s="318" t="s">
        <v>507</v>
      </c>
      <c r="C7" s="115" t="s">
        <v>508</v>
      </c>
      <c r="D7" s="130">
        <f aca="true" t="shared" si="0" ref="D7:D32">SUM(E7:Y7)</f>
        <v>303412</v>
      </c>
      <c r="E7" s="130">
        <f aca="true" t="shared" si="1" ref="E7:Y7">SUM(E11,E13,E15,E17,E19,E21,E23,E25,E27,E29,E31,E39,E41,E43,E45,E47,E49,E51,E53,E55,E57,E59)</f>
        <v>120</v>
      </c>
      <c r="F7" s="130">
        <f t="shared" si="1"/>
        <v>5275</v>
      </c>
      <c r="G7" s="130">
        <f t="shared" si="1"/>
        <v>57</v>
      </c>
      <c r="H7" s="130">
        <f t="shared" si="1"/>
        <v>1791</v>
      </c>
      <c r="I7" s="130">
        <f t="shared" si="1"/>
        <v>3317</v>
      </c>
      <c r="J7" s="130">
        <f t="shared" si="1"/>
        <v>238215</v>
      </c>
      <c r="K7" s="130">
        <f t="shared" si="1"/>
        <v>4</v>
      </c>
      <c r="L7" s="130">
        <f t="shared" si="1"/>
        <v>18</v>
      </c>
      <c r="M7" s="130">
        <f t="shared" si="1"/>
        <v>297</v>
      </c>
      <c r="N7" s="130">
        <f t="shared" si="1"/>
        <v>69</v>
      </c>
      <c r="O7" s="130">
        <f t="shared" si="1"/>
        <v>9283</v>
      </c>
      <c r="P7" s="130">
        <f t="shared" si="1"/>
        <v>102</v>
      </c>
      <c r="Q7" s="130">
        <f t="shared" si="1"/>
        <v>4</v>
      </c>
      <c r="R7" s="130">
        <f t="shared" si="1"/>
        <v>39</v>
      </c>
      <c r="S7" s="130">
        <f t="shared" si="1"/>
        <v>32438</v>
      </c>
      <c r="T7" s="130">
        <f t="shared" si="1"/>
        <v>95</v>
      </c>
      <c r="U7" s="130">
        <f t="shared" si="1"/>
        <v>6637</v>
      </c>
      <c r="V7" s="130">
        <f t="shared" si="1"/>
        <v>12</v>
      </c>
      <c r="W7" s="130">
        <f t="shared" si="1"/>
        <v>134</v>
      </c>
      <c r="X7" s="130">
        <f t="shared" si="1"/>
        <v>553</v>
      </c>
      <c r="Y7" s="131">
        <f t="shared" si="1"/>
        <v>4952</v>
      </c>
      <c r="Z7" s="41"/>
    </row>
    <row r="8" spans="1:26" ht="18" customHeight="1">
      <c r="A8" s="316"/>
      <c r="B8" s="319"/>
      <c r="C8" s="115" t="s">
        <v>2</v>
      </c>
      <c r="D8" s="130">
        <f t="shared" si="0"/>
        <v>1838</v>
      </c>
      <c r="E8" s="130">
        <f aca="true" t="shared" si="2" ref="E8:Y8">SUM(E12,E14,E16,E18,E20,E22,E24,E26,E28,E30,E32,E40,E42,E44,E46,E48,E50,E52,E54,E56,E58,E60)</f>
        <v>0</v>
      </c>
      <c r="F8" s="130">
        <f t="shared" si="2"/>
        <v>36</v>
      </c>
      <c r="G8" s="130">
        <f t="shared" si="2"/>
        <v>1</v>
      </c>
      <c r="H8" s="130">
        <f t="shared" si="2"/>
        <v>36</v>
      </c>
      <c r="I8" s="130">
        <f t="shared" si="2"/>
        <v>19</v>
      </c>
      <c r="J8" s="130">
        <f t="shared" si="2"/>
        <v>365</v>
      </c>
      <c r="K8" s="130">
        <f t="shared" si="2"/>
        <v>0</v>
      </c>
      <c r="L8" s="130">
        <f t="shared" si="2"/>
        <v>0</v>
      </c>
      <c r="M8" s="130">
        <f t="shared" si="2"/>
        <v>1</v>
      </c>
      <c r="N8" s="130">
        <f t="shared" si="2"/>
        <v>2</v>
      </c>
      <c r="O8" s="130">
        <f t="shared" si="2"/>
        <v>207</v>
      </c>
      <c r="P8" s="130">
        <f t="shared" si="2"/>
        <v>2</v>
      </c>
      <c r="Q8" s="130">
        <f t="shared" si="2"/>
        <v>0</v>
      </c>
      <c r="R8" s="130">
        <f t="shared" si="2"/>
        <v>0</v>
      </c>
      <c r="S8" s="130">
        <f t="shared" si="2"/>
        <v>848</v>
      </c>
      <c r="T8" s="130">
        <f t="shared" si="2"/>
        <v>7</v>
      </c>
      <c r="U8" s="130">
        <f t="shared" si="2"/>
        <v>215</v>
      </c>
      <c r="V8" s="130">
        <f t="shared" si="2"/>
        <v>1</v>
      </c>
      <c r="W8" s="130">
        <f t="shared" si="2"/>
        <v>0</v>
      </c>
      <c r="X8" s="130">
        <f t="shared" si="2"/>
        <v>45</v>
      </c>
      <c r="Y8" s="131">
        <f t="shared" si="2"/>
        <v>53</v>
      </c>
      <c r="Z8" s="41"/>
    </row>
    <row r="9" spans="1:26" ht="18" customHeight="1">
      <c r="A9" s="316"/>
      <c r="B9" s="318" t="s">
        <v>509</v>
      </c>
      <c r="C9" s="115" t="s">
        <v>508</v>
      </c>
      <c r="D9" s="130">
        <f t="shared" si="0"/>
        <v>10737</v>
      </c>
      <c r="E9" s="132">
        <v>37</v>
      </c>
      <c r="F9" s="132">
        <v>421</v>
      </c>
      <c r="G9" s="132">
        <v>11</v>
      </c>
      <c r="H9" s="132">
        <v>250</v>
      </c>
      <c r="I9" s="132">
        <v>417</v>
      </c>
      <c r="J9" s="132">
        <v>2336</v>
      </c>
      <c r="K9" s="132">
        <v>2</v>
      </c>
      <c r="L9" s="132">
        <v>3</v>
      </c>
      <c r="M9" s="132">
        <v>128</v>
      </c>
      <c r="N9" s="132">
        <v>26</v>
      </c>
      <c r="O9" s="132">
        <v>1613</v>
      </c>
      <c r="P9" s="132">
        <v>30</v>
      </c>
      <c r="Q9" s="132">
        <v>1</v>
      </c>
      <c r="R9" s="132">
        <v>27</v>
      </c>
      <c r="S9" s="132">
        <v>2961</v>
      </c>
      <c r="T9" s="132">
        <v>37</v>
      </c>
      <c r="U9" s="132">
        <v>1031</v>
      </c>
      <c r="V9" s="132">
        <v>5</v>
      </c>
      <c r="W9" s="132">
        <v>69</v>
      </c>
      <c r="X9" s="132">
        <v>358</v>
      </c>
      <c r="Y9" s="133">
        <v>974</v>
      </c>
      <c r="Z9" s="41"/>
    </row>
    <row r="10" spans="1:26" ht="18" customHeight="1">
      <c r="A10" s="317"/>
      <c r="B10" s="319"/>
      <c r="C10" s="115" t="s">
        <v>2</v>
      </c>
      <c r="D10" s="130">
        <f t="shared" si="0"/>
        <v>1335</v>
      </c>
      <c r="E10" s="132">
        <v>0</v>
      </c>
      <c r="F10" s="132">
        <v>37</v>
      </c>
      <c r="G10" s="132">
        <v>3</v>
      </c>
      <c r="H10" s="132">
        <v>30</v>
      </c>
      <c r="I10" s="132">
        <v>16</v>
      </c>
      <c r="J10" s="132">
        <v>273</v>
      </c>
      <c r="K10" s="132">
        <v>0</v>
      </c>
      <c r="L10" s="132">
        <v>0</v>
      </c>
      <c r="M10" s="132">
        <v>1</v>
      </c>
      <c r="N10" s="132">
        <v>1</v>
      </c>
      <c r="O10" s="132">
        <v>183</v>
      </c>
      <c r="P10" s="132">
        <v>2</v>
      </c>
      <c r="Q10" s="132">
        <v>0</v>
      </c>
      <c r="R10" s="132">
        <v>0</v>
      </c>
      <c r="S10" s="132">
        <v>522</v>
      </c>
      <c r="T10" s="132">
        <v>4</v>
      </c>
      <c r="U10" s="132">
        <v>176</v>
      </c>
      <c r="V10" s="132">
        <v>1</v>
      </c>
      <c r="W10" s="132">
        <v>1</v>
      </c>
      <c r="X10" s="132">
        <v>45</v>
      </c>
      <c r="Y10" s="133">
        <v>40</v>
      </c>
      <c r="Z10" s="41"/>
    </row>
    <row r="11" spans="1:26" ht="18" customHeight="1">
      <c r="A11" s="320" t="s">
        <v>510</v>
      </c>
      <c r="B11" s="321"/>
      <c r="C11" s="115" t="s">
        <v>511</v>
      </c>
      <c r="D11" s="130">
        <f t="shared" si="0"/>
        <v>272</v>
      </c>
      <c r="E11" s="132">
        <v>0</v>
      </c>
      <c r="F11" s="132">
        <v>8</v>
      </c>
      <c r="G11" s="132">
        <v>0</v>
      </c>
      <c r="H11" s="132">
        <v>22</v>
      </c>
      <c r="I11" s="132">
        <v>123</v>
      </c>
      <c r="J11" s="132">
        <v>5</v>
      </c>
      <c r="K11" s="132">
        <v>0</v>
      </c>
      <c r="L11" s="132">
        <v>0</v>
      </c>
      <c r="M11" s="132">
        <v>4</v>
      </c>
      <c r="N11" s="132">
        <v>6</v>
      </c>
      <c r="O11" s="132">
        <v>15</v>
      </c>
      <c r="P11" s="132">
        <v>5</v>
      </c>
      <c r="Q11" s="132">
        <v>0</v>
      </c>
      <c r="R11" s="132">
        <v>2</v>
      </c>
      <c r="S11" s="132">
        <v>73</v>
      </c>
      <c r="T11" s="132">
        <v>1</v>
      </c>
      <c r="U11" s="132">
        <v>4</v>
      </c>
      <c r="V11" s="132">
        <v>0</v>
      </c>
      <c r="W11" s="132">
        <v>0</v>
      </c>
      <c r="X11" s="132">
        <v>2</v>
      </c>
      <c r="Y11" s="133">
        <v>2</v>
      </c>
      <c r="Z11" s="41"/>
    </row>
    <row r="12" spans="1:26" ht="18" customHeight="1">
      <c r="A12" s="322"/>
      <c r="B12" s="323"/>
      <c r="C12" s="115" t="s">
        <v>2</v>
      </c>
      <c r="D12" s="130">
        <f t="shared" si="0"/>
        <v>10</v>
      </c>
      <c r="E12" s="132">
        <v>0</v>
      </c>
      <c r="F12" s="132">
        <v>0</v>
      </c>
      <c r="G12" s="132">
        <v>0</v>
      </c>
      <c r="H12" s="132">
        <v>3</v>
      </c>
      <c r="I12" s="132">
        <v>3</v>
      </c>
      <c r="J12" s="132">
        <v>1</v>
      </c>
      <c r="K12" s="132">
        <v>0</v>
      </c>
      <c r="L12" s="132">
        <v>0</v>
      </c>
      <c r="M12" s="132">
        <v>0</v>
      </c>
      <c r="N12" s="132">
        <v>0</v>
      </c>
      <c r="O12" s="132">
        <v>1</v>
      </c>
      <c r="P12" s="132">
        <v>0</v>
      </c>
      <c r="Q12" s="132">
        <v>0</v>
      </c>
      <c r="R12" s="132">
        <v>0</v>
      </c>
      <c r="S12" s="132">
        <v>0</v>
      </c>
      <c r="T12" s="132">
        <v>0</v>
      </c>
      <c r="U12" s="132">
        <v>0</v>
      </c>
      <c r="V12" s="132">
        <v>0</v>
      </c>
      <c r="W12" s="132">
        <v>0</v>
      </c>
      <c r="X12" s="132">
        <v>0</v>
      </c>
      <c r="Y12" s="133">
        <v>2</v>
      </c>
      <c r="Z12" s="41"/>
    </row>
    <row r="13" spans="1:25" ht="18" customHeight="1">
      <c r="A13" s="320" t="s">
        <v>512</v>
      </c>
      <c r="B13" s="321"/>
      <c r="C13" s="115" t="s">
        <v>511</v>
      </c>
      <c r="D13" s="134">
        <f t="shared" si="0"/>
        <v>10538</v>
      </c>
      <c r="E13" s="132">
        <v>10</v>
      </c>
      <c r="F13" s="132">
        <v>0</v>
      </c>
      <c r="G13" s="132">
        <v>0</v>
      </c>
      <c r="H13" s="132">
        <v>14</v>
      </c>
      <c r="I13" s="132">
        <v>231</v>
      </c>
      <c r="J13" s="132">
        <v>19</v>
      </c>
      <c r="K13" s="132">
        <v>0</v>
      </c>
      <c r="L13" s="132">
        <v>18</v>
      </c>
      <c r="M13" s="132">
        <v>146</v>
      </c>
      <c r="N13" s="132">
        <v>22</v>
      </c>
      <c r="O13" s="132">
        <v>9102</v>
      </c>
      <c r="P13" s="132">
        <v>49</v>
      </c>
      <c r="Q13" s="132">
        <v>0</v>
      </c>
      <c r="R13" s="132">
        <v>23</v>
      </c>
      <c r="S13" s="132">
        <v>101</v>
      </c>
      <c r="T13" s="132">
        <v>25</v>
      </c>
      <c r="U13" s="132">
        <v>304</v>
      </c>
      <c r="V13" s="132">
        <v>1</v>
      </c>
      <c r="W13" s="132">
        <v>0</v>
      </c>
      <c r="X13" s="132">
        <v>4</v>
      </c>
      <c r="Y13" s="133">
        <v>469</v>
      </c>
    </row>
    <row r="14" spans="1:25" ht="18" customHeight="1">
      <c r="A14" s="322"/>
      <c r="B14" s="323"/>
      <c r="C14" s="115" t="s">
        <v>2</v>
      </c>
      <c r="D14" s="134">
        <f t="shared" si="0"/>
        <v>212</v>
      </c>
      <c r="E14" s="135">
        <v>0</v>
      </c>
      <c r="F14" s="135">
        <v>0</v>
      </c>
      <c r="G14" s="135">
        <v>0</v>
      </c>
      <c r="H14" s="135">
        <v>2</v>
      </c>
      <c r="I14" s="135">
        <v>2</v>
      </c>
      <c r="J14" s="135">
        <v>0</v>
      </c>
      <c r="K14" s="135">
        <v>0</v>
      </c>
      <c r="L14" s="135">
        <v>0</v>
      </c>
      <c r="M14" s="135">
        <v>0</v>
      </c>
      <c r="N14" s="135">
        <v>2</v>
      </c>
      <c r="O14" s="135">
        <v>183</v>
      </c>
      <c r="P14" s="135">
        <v>1</v>
      </c>
      <c r="Q14" s="135">
        <v>0</v>
      </c>
      <c r="R14" s="135">
        <v>0</v>
      </c>
      <c r="S14" s="135">
        <v>3</v>
      </c>
      <c r="T14" s="135">
        <v>6</v>
      </c>
      <c r="U14" s="135">
        <v>8</v>
      </c>
      <c r="V14" s="135">
        <v>0</v>
      </c>
      <c r="W14" s="135">
        <v>0</v>
      </c>
      <c r="X14" s="135">
        <v>0</v>
      </c>
      <c r="Y14" s="136">
        <v>5</v>
      </c>
    </row>
    <row r="15" spans="1:25" ht="18" customHeight="1">
      <c r="A15" s="280" t="s">
        <v>513</v>
      </c>
      <c r="B15" s="321"/>
      <c r="C15" s="115" t="s">
        <v>511</v>
      </c>
      <c r="D15" s="134">
        <f t="shared" si="0"/>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6">
        <v>0</v>
      </c>
    </row>
    <row r="16" spans="1:25" ht="18" customHeight="1">
      <c r="A16" s="322"/>
      <c r="B16" s="323"/>
      <c r="C16" s="115" t="s">
        <v>2</v>
      </c>
      <c r="D16" s="134">
        <f t="shared" si="0"/>
        <v>0</v>
      </c>
      <c r="E16" s="135">
        <v>0</v>
      </c>
      <c r="F16" s="135">
        <v>0</v>
      </c>
      <c r="G16" s="135">
        <v>0</v>
      </c>
      <c r="H16" s="135">
        <v>0</v>
      </c>
      <c r="I16" s="135">
        <v>0</v>
      </c>
      <c r="J16" s="135">
        <v>0</v>
      </c>
      <c r="K16" s="135">
        <v>0</v>
      </c>
      <c r="L16" s="135">
        <v>0</v>
      </c>
      <c r="M16" s="135">
        <v>0</v>
      </c>
      <c r="N16" s="135">
        <v>0</v>
      </c>
      <c r="O16" s="135">
        <v>0</v>
      </c>
      <c r="P16" s="135">
        <v>0</v>
      </c>
      <c r="Q16" s="135">
        <v>0</v>
      </c>
      <c r="R16" s="135">
        <v>0</v>
      </c>
      <c r="S16" s="135">
        <v>0</v>
      </c>
      <c r="T16" s="135">
        <v>0</v>
      </c>
      <c r="U16" s="135">
        <v>0</v>
      </c>
      <c r="V16" s="135">
        <v>0</v>
      </c>
      <c r="W16" s="135">
        <v>0</v>
      </c>
      <c r="X16" s="135">
        <v>0</v>
      </c>
      <c r="Y16" s="136">
        <v>0</v>
      </c>
    </row>
    <row r="17" spans="1:25" ht="18" customHeight="1">
      <c r="A17" s="320" t="s">
        <v>514</v>
      </c>
      <c r="B17" s="321"/>
      <c r="C17" s="115" t="s">
        <v>511</v>
      </c>
      <c r="D17" s="134">
        <f t="shared" si="0"/>
        <v>0</v>
      </c>
      <c r="E17" s="135">
        <v>0</v>
      </c>
      <c r="F17" s="135">
        <v>0</v>
      </c>
      <c r="G17" s="135">
        <v>0</v>
      </c>
      <c r="H17" s="135">
        <v>0</v>
      </c>
      <c r="I17" s="135">
        <v>0</v>
      </c>
      <c r="J17" s="135">
        <v>0</v>
      </c>
      <c r="K17" s="135">
        <v>0</v>
      </c>
      <c r="L17" s="135">
        <v>0</v>
      </c>
      <c r="M17" s="135">
        <v>0</v>
      </c>
      <c r="N17" s="135">
        <v>0</v>
      </c>
      <c r="O17" s="135">
        <v>0</v>
      </c>
      <c r="P17" s="135">
        <v>0</v>
      </c>
      <c r="Q17" s="135">
        <v>0</v>
      </c>
      <c r="R17" s="135">
        <v>0</v>
      </c>
      <c r="S17" s="135">
        <v>0</v>
      </c>
      <c r="T17" s="135">
        <v>0</v>
      </c>
      <c r="U17" s="135">
        <v>0</v>
      </c>
      <c r="V17" s="135">
        <v>0</v>
      </c>
      <c r="W17" s="135">
        <v>0</v>
      </c>
      <c r="X17" s="135">
        <v>0</v>
      </c>
      <c r="Y17" s="136">
        <v>0</v>
      </c>
    </row>
    <row r="18" spans="1:25" ht="18" customHeight="1">
      <c r="A18" s="322"/>
      <c r="B18" s="323"/>
      <c r="C18" s="115" t="s">
        <v>2</v>
      </c>
      <c r="D18" s="134">
        <f t="shared" si="0"/>
        <v>0</v>
      </c>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135">
        <v>0</v>
      </c>
      <c r="X18" s="135">
        <v>0</v>
      </c>
      <c r="Y18" s="136">
        <v>0</v>
      </c>
    </row>
    <row r="19" spans="1:25" ht="18" customHeight="1">
      <c r="A19" s="320" t="s">
        <v>515</v>
      </c>
      <c r="B19" s="321"/>
      <c r="C19" s="115" t="s">
        <v>511</v>
      </c>
      <c r="D19" s="134">
        <f t="shared" si="0"/>
        <v>7078</v>
      </c>
      <c r="E19" s="135">
        <v>41</v>
      </c>
      <c r="F19" s="135">
        <v>71</v>
      </c>
      <c r="G19" s="135">
        <v>0</v>
      </c>
      <c r="H19" s="135">
        <v>45</v>
      </c>
      <c r="I19" s="135">
        <v>132</v>
      </c>
      <c r="J19" s="135">
        <v>52</v>
      </c>
      <c r="K19" s="135">
        <v>0</v>
      </c>
      <c r="L19" s="135">
        <v>0</v>
      </c>
      <c r="M19" s="135">
        <v>130</v>
      </c>
      <c r="N19" s="135">
        <v>2</v>
      </c>
      <c r="O19" s="135">
        <v>0</v>
      </c>
      <c r="P19" s="135">
        <v>40</v>
      </c>
      <c r="Q19" s="135">
        <v>0</v>
      </c>
      <c r="R19" s="135">
        <v>0</v>
      </c>
      <c r="S19" s="135">
        <v>12</v>
      </c>
      <c r="T19" s="135">
        <v>1</v>
      </c>
      <c r="U19" s="135">
        <v>3962</v>
      </c>
      <c r="V19" s="135">
        <v>7</v>
      </c>
      <c r="W19" s="135">
        <v>0</v>
      </c>
      <c r="X19" s="135">
        <v>233</v>
      </c>
      <c r="Y19" s="136">
        <v>2350</v>
      </c>
    </row>
    <row r="20" spans="1:25" ht="18" customHeight="1">
      <c r="A20" s="322"/>
      <c r="B20" s="323"/>
      <c r="C20" s="115" t="s">
        <v>2</v>
      </c>
      <c r="D20" s="130">
        <f t="shared" si="0"/>
        <v>207</v>
      </c>
      <c r="E20" s="135">
        <v>0</v>
      </c>
      <c r="F20" s="135">
        <v>1</v>
      </c>
      <c r="G20" s="135">
        <v>0</v>
      </c>
      <c r="H20" s="135">
        <v>1</v>
      </c>
      <c r="I20" s="135">
        <v>12</v>
      </c>
      <c r="J20" s="135">
        <v>4</v>
      </c>
      <c r="K20" s="135">
        <v>0</v>
      </c>
      <c r="L20" s="135">
        <v>0</v>
      </c>
      <c r="M20" s="135">
        <v>1</v>
      </c>
      <c r="N20" s="135">
        <v>0</v>
      </c>
      <c r="O20" s="135">
        <v>0</v>
      </c>
      <c r="P20" s="135">
        <v>1</v>
      </c>
      <c r="Q20" s="135">
        <v>0</v>
      </c>
      <c r="R20" s="135">
        <v>0</v>
      </c>
      <c r="S20" s="135">
        <v>0</v>
      </c>
      <c r="T20" s="135">
        <v>0</v>
      </c>
      <c r="U20" s="135">
        <v>163</v>
      </c>
      <c r="V20" s="135">
        <v>0</v>
      </c>
      <c r="W20" s="135">
        <v>0</v>
      </c>
      <c r="X20" s="135">
        <v>1</v>
      </c>
      <c r="Y20" s="136">
        <v>23</v>
      </c>
    </row>
    <row r="21" spans="1:25" ht="18" customHeight="1">
      <c r="A21" s="320" t="s">
        <v>516</v>
      </c>
      <c r="B21" s="321"/>
      <c r="C21" s="115" t="s">
        <v>511</v>
      </c>
      <c r="D21" s="134">
        <f t="shared" si="0"/>
        <v>100</v>
      </c>
      <c r="E21" s="135">
        <v>0</v>
      </c>
      <c r="F21" s="135">
        <v>0</v>
      </c>
      <c r="G21" s="135">
        <v>0</v>
      </c>
      <c r="H21" s="135">
        <v>0</v>
      </c>
      <c r="I21" s="135">
        <v>64</v>
      </c>
      <c r="J21" s="135">
        <v>11</v>
      </c>
      <c r="K21" s="135">
        <v>0</v>
      </c>
      <c r="L21" s="135">
        <v>0</v>
      </c>
      <c r="M21" s="135">
        <v>0</v>
      </c>
      <c r="N21" s="135">
        <v>9</v>
      </c>
      <c r="O21" s="135">
        <v>0</v>
      </c>
      <c r="P21" s="135">
        <v>0</v>
      </c>
      <c r="Q21" s="135">
        <v>0</v>
      </c>
      <c r="R21" s="135">
        <v>0</v>
      </c>
      <c r="S21" s="135">
        <v>0</v>
      </c>
      <c r="T21" s="135">
        <v>0</v>
      </c>
      <c r="U21" s="135">
        <v>16</v>
      </c>
      <c r="V21" s="135">
        <v>0</v>
      </c>
      <c r="W21" s="135">
        <v>0</v>
      </c>
      <c r="X21" s="135">
        <v>0</v>
      </c>
      <c r="Y21" s="136">
        <v>0</v>
      </c>
    </row>
    <row r="22" spans="1:25" ht="18" customHeight="1">
      <c r="A22" s="322"/>
      <c r="B22" s="323"/>
      <c r="C22" s="115" t="s">
        <v>2</v>
      </c>
      <c r="D22" s="134">
        <f t="shared" si="0"/>
        <v>17</v>
      </c>
      <c r="E22" s="135">
        <v>0</v>
      </c>
      <c r="F22" s="135">
        <v>0</v>
      </c>
      <c r="G22" s="135">
        <v>0</v>
      </c>
      <c r="H22" s="135">
        <v>0</v>
      </c>
      <c r="I22" s="135">
        <v>0</v>
      </c>
      <c r="J22" s="135">
        <v>4</v>
      </c>
      <c r="K22" s="135">
        <v>0</v>
      </c>
      <c r="L22" s="135">
        <v>0</v>
      </c>
      <c r="M22" s="135">
        <v>0</v>
      </c>
      <c r="N22" s="135">
        <v>0</v>
      </c>
      <c r="O22" s="135">
        <v>0</v>
      </c>
      <c r="P22" s="135">
        <v>0</v>
      </c>
      <c r="Q22" s="135">
        <v>0</v>
      </c>
      <c r="R22" s="135">
        <v>0</v>
      </c>
      <c r="S22" s="135">
        <v>0</v>
      </c>
      <c r="T22" s="135">
        <v>0</v>
      </c>
      <c r="U22" s="135">
        <v>13</v>
      </c>
      <c r="V22" s="135">
        <v>0</v>
      </c>
      <c r="W22" s="135">
        <v>0</v>
      </c>
      <c r="X22" s="135">
        <v>0</v>
      </c>
      <c r="Y22" s="136">
        <v>0</v>
      </c>
    </row>
    <row r="23" spans="1:25" ht="18" customHeight="1">
      <c r="A23" s="320" t="s">
        <v>517</v>
      </c>
      <c r="B23" s="321"/>
      <c r="C23" s="115" t="s">
        <v>511</v>
      </c>
      <c r="D23" s="134">
        <f t="shared" si="0"/>
        <v>4</v>
      </c>
      <c r="E23" s="135">
        <v>0</v>
      </c>
      <c r="F23" s="135">
        <v>0</v>
      </c>
      <c r="G23" s="135">
        <v>0</v>
      </c>
      <c r="H23" s="135">
        <v>4</v>
      </c>
      <c r="I23" s="135">
        <v>0</v>
      </c>
      <c r="J23" s="135">
        <v>0</v>
      </c>
      <c r="K23" s="135">
        <v>0</v>
      </c>
      <c r="L23" s="135">
        <v>0</v>
      </c>
      <c r="M23" s="135">
        <v>0</v>
      </c>
      <c r="N23" s="135">
        <v>0</v>
      </c>
      <c r="O23" s="135">
        <v>0</v>
      </c>
      <c r="P23" s="135">
        <v>0</v>
      </c>
      <c r="Q23" s="135">
        <v>0</v>
      </c>
      <c r="R23" s="135">
        <v>0</v>
      </c>
      <c r="S23" s="135">
        <v>0</v>
      </c>
      <c r="T23" s="135">
        <v>0</v>
      </c>
      <c r="U23" s="135">
        <v>0</v>
      </c>
      <c r="V23" s="135">
        <v>0</v>
      </c>
      <c r="W23" s="135">
        <v>0</v>
      </c>
      <c r="X23" s="135">
        <v>0</v>
      </c>
      <c r="Y23" s="136">
        <v>0</v>
      </c>
    </row>
    <row r="24" spans="1:25" ht="18" customHeight="1">
      <c r="A24" s="322"/>
      <c r="B24" s="323"/>
      <c r="C24" s="115" t="s">
        <v>2</v>
      </c>
      <c r="D24" s="134">
        <f t="shared" si="0"/>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6">
        <v>0</v>
      </c>
    </row>
    <row r="25" spans="1:25" ht="18" customHeight="1">
      <c r="A25" s="320" t="s">
        <v>518</v>
      </c>
      <c r="B25" s="321"/>
      <c r="C25" s="115" t="s">
        <v>511</v>
      </c>
      <c r="D25" s="134">
        <f t="shared" si="0"/>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35">
        <v>0</v>
      </c>
      <c r="Y25" s="136">
        <v>1</v>
      </c>
    </row>
    <row r="26" spans="1:25" ht="18" customHeight="1">
      <c r="A26" s="322"/>
      <c r="B26" s="323"/>
      <c r="C26" s="115" t="s">
        <v>2</v>
      </c>
      <c r="D26" s="134">
        <f t="shared" si="0"/>
        <v>0</v>
      </c>
      <c r="E26" s="135">
        <v>0</v>
      </c>
      <c r="F26" s="135">
        <v>0</v>
      </c>
      <c r="G26" s="135">
        <v>0</v>
      </c>
      <c r="H26" s="135">
        <v>0</v>
      </c>
      <c r="I26" s="135">
        <v>0</v>
      </c>
      <c r="J26" s="135">
        <v>0</v>
      </c>
      <c r="K26" s="135">
        <v>0</v>
      </c>
      <c r="L26" s="135">
        <v>0</v>
      </c>
      <c r="M26" s="135">
        <v>0</v>
      </c>
      <c r="N26" s="135">
        <v>0</v>
      </c>
      <c r="O26" s="135">
        <v>0</v>
      </c>
      <c r="P26" s="135">
        <v>0</v>
      </c>
      <c r="Q26" s="135">
        <v>0</v>
      </c>
      <c r="R26" s="135">
        <v>0</v>
      </c>
      <c r="S26" s="135">
        <v>0</v>
      </c>
      <c r="T26" s="135">
        <v>0</v>
      </c>
      <c r="U26" s="135">
        <v>0</v>
      </c>
      <c r="V26" s="135">
        <v>0</v>
      </c>
      <c r="W26" s="135">
        <v>0</v>
      </c>
      <c r="X26" s="135">
        <v>0</v>
      </c>
      <c r="Y26" s="136">
        <v>0</v>
      </c>
    </row>
    <row r="27" spans="1:25" ht="18" customHeight="1">
      <c r="A27" s="320" t="s">
        <v>519</v>
      </c>
      <c r="B27" s="321"/>
      <c r="C27" s="115" t="s">
        <v>511</v>
      </c>
      <c r="D27" s="134">
        <f t="shared" si="0"/>
        <v>7073</v>
      </c>
      <c r="E27" s="135">
        <v>58</v>
      </c>
      <c r="F27" s="135">
        <v>5115</v>
      </c>
      <c r="G27" s="135">
        <v>57</v>
      </c>
      <c r="H27" s="135">
        <v>1675</v>
      </c>
      <c r="I27" s="135">
        <v>0</v>
      </c>
      <c r="J27" s="135">
        <v>0</v>
      </c>
      <c r="K27" s="135">
        <v>0</v>
      </c>
      <c r="L27" s="135">
        <v>0</v>
      </c>
      <c r="M27" s="135">
        <v>0</v>
      </c>
      <c r="N27" s="135">
        <v>0</v>
      </c>
      <c r="O27" s="135">
        <v>0</v>
      </c>
      <c r="P27" s="135">
        <v>0</v>
      </c>
      <c r="Q27" s="135">
        <v>0</v>
      </c>
      <c r="R27" s="135">
        <v>0</v>
      </c>
      <c r="S27" s="135">
        <v>20</v>
      </c>
      <c r="T27" s="135">
        <v>0</v>
      </c>
      <c r="U27" s="135">
        <v>147</v>
      </c>
      <c r="V27" s="135">
        <v>0</v>
      </c>
      <c r="W27" s="135">
        <v>0</v>
      </c>
      <c r="X27" s="135">
        <v>0</v>
      </c>
      <c r="Y27" s="136">
        <v>1</v>
      </c>
    </row>
    <row r="28" spans="1:25" ht="18" customHeight="1">
      <c r="A28" s="322"/>
      <c r="B28" s="323"/>
      <c r="C28" s="115" t="s">
        <v>2</v>
      </c>
      <c r="D28" s="134">
        <f t="shared" si="0"/>
        <v>73</v>
      </c>
      <c r="E28" s="135">
        <v>0</v>
      </c>
      <c r="F28" s="135">
        <v>33</v>
      </c>
      <c r="G28" s="135">
        <v>1</v>
      </c>
      <c r="H28" s="135">
        <v>30</v>
      </c>
      <c r="I28" s="135">
        <v>0</v>
      </c>
      <c r="J28" s="135">
        <v>0</v>
      </c>
      <c r="K28" s="135">
        <v>0</v>
      </c>
      <c r="L28" s="135">
        <v>0</v>
      </c>
      <c r="M28" s="135">
        <v>0</v>
      </c>
      <c r="N28" s="135">
        <v>0</v>
      </c>
      <c r="O28" s="135">
        <v>0</v>
      </c>
      <c r="P28" s="135">
        <v>0</v>
      </c>
      <c r="Q28" s="135">
        <v>0</v>
      </c>
      <c r="R28" s="135">
        <v>0</v>
      </c>
      <c r="S28" s="135">
        <v>0</v>
      </c>
      <c r="T28" s="135">
        <v>0</v>
      </c>
      <c r="U28" s="135">
        <v>9</v>
      </c>
      <c r="V28" s="135">
        <v>0</v>
      </c>
      <c r="W28" s="135">
        <v>0</v>
      </c>
      <c r="X28" s="135">
        <v>0</v>
      </c>
      <c r="Y28" s="136">
        <v>0</v>
      </c>
    </row>
    <row r="29" spans="1:25" ht="18" customHeight="1">
      <c r="A29" s="320" t="s">
        <v>520</v>
      </c>
      <c r="B29" s="321"/>
      <c r="C29" s="115" t="s">
        <v>511</v>
      </c>
      <c r="D29" s="134">
        <f t="shared" si="0"/>
        <v>476</v>
      </c>
      <c r="E29" s="135">
        <v>1</v>
      </c>
      <c r="F29" s="135">
        <v>0</v>
      </c>
      <c r="G29" s="135">
        <v>0</v>
      </c>
      <c r="H29" s="135">
        <v>20</v>
      </c>
      <c r="I29" s="135">
        <v>168</v>
      </c>
      <c r="J29" s="135">
        <v>8</v>
      </c>
      <c r="K29" s="135">
        <v>1</v>
      </c>
      <c r="L29" s="135">
        <v>0</v>
      </c>
      <c r="M29" s="135">
        <v>8</v>
      </c>
      <c r="N29" s="135">
        <v>18</v>
      </c>
      <c r="O29" s="135">
        <v>7</v>
      </c>
      <c r="P29" s="135">
        <v>8</v>
      </c>
      <c r="Q29" s="135">
        <v>3</v>
      </c>
      <c r="R29" s="135">
        <v>8</v>
      </c>
      <c r="S29" s="135">
        <v>4</v>
      </c>
      <c r="T29" s="135">
        <v>0</v>
      </c>
      <c r="U29" s="135">
        <v>79</v>
      </c>
      <c r="V29" s="135">
        <v>0</v>
      </c>
      <c r="W29" s="135">
        <v>134</v>
      </c>
      <c r="X29" s="135">
        <v>0</v>
      </c>
      <c r="Y29" s="136">
        <v>9</v>
      </c>
    </row>
    <row r="30" spans="1:25" ht="18" customHeight="1">
      <c r="A30" s="322"/>
      <c r="B30" s="323"/>
      <c r="C30" s="115" t="s">
        <v>2</v>
      </c>
      <c r="D30" s="134">
        <f t="shared" si="0"/>
        <v>24</v>
      </c>
      <c r="E30" s="135">
        <v>0</v>
      </c>
      <c r="F30" s="135">
        <v>0</v>
      </c>
      <c r="G30" s="135">
        <v>0</v>
      </c>
      <c r="H30" s="135">
        <v>0</v>
      </c>
      <c r="I30" s="135">
        <v>1</v>
      </c>
      <c r="J30" s="135">
        <v>0</v>
      </c>
      <c r="K30" s="135">
        <v>0</v>
      </c>
      <c r="L30" s="135">
        <v>0</v>
      </c>
      <c r="M30" s="135">
        <v>0</v>
      </c>
      <c r="N30" s="135">
        <v>0</v>
      </c>
      <c r="O30" s="135">
        <v>0</v>
      </c>
      <c r="P30" s="135">
        <v>0</v>
      </c>
      <c r="Q30" s="135">
        <v>0</v>
      </c>
      <c r="R30" s="135">
        <v>0</v>
      </c>
      <c r="S30" s="135">
        <v>1</v>
      </c>
      <c r="T30" s="135">
        <v>0</v>
      </c>
      <c r="U30" s="135">
        <v>21</v>
      </c>
      <c r="V30" s="135">
        <v>0</v>
      </c>
      <c r="W30" s="135">
        <v>0</v>
      </c>
      <c r="X30" s="135">
        <v>0</v>
      </c>
      <c r="Y30" s="136">
        <v>1</v>
      </c>
    </row>
    <row r="31" spans="1:25" ht="18" customHeight="1">
      <c r="A31" s="320" t="s">
        <v>521</v>
      </c>
      <c r="B31" s="321"/>
      <c r="C31" s="115" t="s">
        <v>511</v>
      </c>
      <c r="D31" s="134">
        <f t="shared" si="0"/>
        <v>9</v>
      </c>
      <c r="E31" s="135">
        <v>1</v>
      </c>
      <c r="F31" s="135">
        <v>0</v>
      </c>
      <c r="G31" s="135">
        <v>0</v>
      </c>
      <c r="H31" s="135">
        <v>0</v>
      </c>
      <c r="I31" s="135">
        <v>1</v>
      </c>
      <c r="J31" s="135">
        <v>0</v>
      </c>
      <c r="K31" s="135">
        <v>1</v>
      </c>
      <c r="L31" s="135">
        <v>0</v>
      </c>
      <c r="M31" s="135">
        <v>0</v>
      </c>
      <c r="N31" s="135">
        <v>2</v>
      </c>
      <c r="O31" s="135">
        <v>0</v>
      </c>
      <c r="P31" s="135">
        <v>0</v>
      </c>
      <c r="Q31" s="135">
        <v>0</v>
      </c>
      <c r="R31" s="135">
        <v>2</v>
      </c>
      <c r="S31" s="135">
        <v>1</v>
      </c>
      <c r="T31" s="135">
        <v>0</v>
      </c>
      <c r="U31" s="135">
        <v>1</v>
      </c>
      <c r="V31" s="135">
        <v>0</v>
      </c>
      <c r="W31" s="135">
        <v>0</v>
      </c>
      <c r="X31" s="135">
        <v>0</v>
      </c>
      <c r="Y31" s="136">
        <v>0</v>
      </c>
    </row>
    <row r="32" spans="1:25" ht="18" customHeight="1">
      <c r="A32" s="322"/>
      <c r="B32" s="323"/>
      <c r="C32" s="115" t="s">
        <v>2</v>
      </c>
      <c r="D32" s="134">
        <f t="shared" si="0"/>
        <v>2</v>
      </c>
      <c r="E32" s="135">
        <v>0</v>
      </c>
      <c r="F32" s="135">
        <v>0</v>
      </c>
      <c r="G32" s="135">
        <v>0</v>
      </c>
      <c r="H32" s="135">
        <v>0</v>
      </c>
      <c r="I32" s="135">
        <v>1</v>
      </c>
      <c r="J32" s="135">
        <v>0</v>
      </c>
      <c r="K32" s="135">
        <v>0</v>
      </c>
      <c r="L32" s="135">
        <v>0</v>
      </c>
      <c r="M32" s="135">
        <v>0</v>
      </c>
      <c r="N32" s="135">
        <v>0</v>
      </c>
      <c r="O32" s="135">
        <v>0</v>
      </c>
      <c r="P32" s="135">
        <v>0</v>
      </c>
      <c r="Q32" s="135">
        <v>0</v>
      </c>
      <c r="R32" s="135">
        <v>0</v>
      </c>
      <c r="S32" s="135">
        <v>1</v>
      </c>
      <c r="T32" s="135">
        <v>0</v>
      </c>
      <c r="U32" s="135">
        <v>0</v>
      </c>
      <c r="V32" s="135">
        <v>0</v>
      </c>
      <c r="W32" s="135">
        <v>0</v>
      </c>
      <c r="X32" s="135">
        <v>0</v>
      </c>
      <c r="Y32" s="136">
        <v>0</v>
      </c>
    </row>
    <row r="33" spans="1:25" ht="19.5" customHeight="1">
      <c r="A33" s="385" t="s">
        <v>488</v>
      </c>
      <c r="B33" s="386"/>
      <c r="C33" s="112"/>
      <c r="T33" s="377" t="s">
        <v>90</v>
      </c>
      <c r="U33" s="383"/>
      <c r="V33" s="390" t="s">
        <v>489</v>
      </c>
      <c r="W33" s="391"/>
      <c r="X33" s="391"/>
      <c r="Y33" s="392"/>
    </row>
    <row r="34" spans="1:25" ht="21" customHeight="1">
      <c r="A34" s="300" t="s">
        <v>490</v>
      </c>
      <c r="B34" s="301"/>
      <c r="C34" s="146" t="s">
        <v>491</v>
      </c>
      <c r="D34" s="90"/>
      <c r="E34" s="90"/>
      <c r="F34" s="90"/>
      <c r="G34" s="91"/>
      <c r="H34" s="91"/>
      <c r="I34" s="91"/>
      <c r="J34" s="91"/>
      <c r="K34" s="91"/>
      <c r="L34" s="91"/>
      <c r="M34" s="91"/>
      <c r="N34" s="91"/>
      <c r="O34" s="91"/>
      <c r="P34" s="91"/>
      <c r="Q34" s="92"/>
      <c r="R34" s="92"/>
      <c r="S34" s="91"/>
      <c r="T34" s="377" t="s">
        <v>492</v>
      </c>
      <c r="U34" s="383"/>
      <c r="V34" s="377" t="s">
        <v>493</v>
      </c>
      <c r="W34" s="384"/>
      <c r="X34" s="384"/>
      <c r="Y34" s="383"/>
    </row>
    <row r="35" spans="1:25" s="95" customFormat="1" ht="40.5" customHeight="1">
      <c r="A35" s="122"/>
      <c r="B35" s="123"/>
      <c r="C35" s="123"/>
      <c r="D35" s="109"/>
      <c r="E35" s="109"/>
      <c r="F35" s="109"/>
      <c r="G35" s="111" t="s">
        <v>522</v>
      </c>
      <c r="H35" s="109"/>
      <c r="I35" s="109"/>
      <c r="J35" s="109"/>
      <c r="K35" s="109"/>
      <c r="L35" s="109"/>
      <c r="M35" s="109"/>
      <c r="N35" s="109"/>
      <c r="O35" s="109"/>
      <c r="P35" s="109"/>
      <c r="Q35" s="109"/>
      <c r="R35" s="109"/>
      <c r="S35" s="109"/>
      <c r="T35" s="109"/>
      <c r="U35" s="109"/>
      <c r="V35" s="109"/>
      <c r="W35" s="109"/>
      <c r="X35" s="109"/>
      <c r="Y35" s="109"/>
    </row>
    <row r="36" spans="1:25" ht="29.25" customHeight="1">
      <c r="A36" s="119"/>
      <c r="B36" s="119"/>
      <c r="C36" s="119"/>
      <c r="D36" s="90"/>
      <c r="E36" s="90"/>
      <c r="F36" s="90"/>
      <c r="G36" s="90"/>
      <c r="H36" s="90"/>
      <c r="I36" s="90"/>
      <c r="J36" s="90" t="s">
        <v>538</v>
      </c>
      <c r="K36" s="90"/>
      <c r="L36" s="90"/>
      <c r="M36" s="90"/>
      <c r="N36" s="90"/>
      <c r="O36" s="90"/>
      <c r="P36" s="90"/>
      <c r="Q36" s="90"/>
      <c r="R36" s="90"/>
      <c r="S36" s="90"/>
      <c r="T36" s="90"/>
      <c r="U36" s="90"/>
      <c r="V36" s="90"/>
      <c r="W36" s="90"/>
      <c r="X36" s="380" t="s">
        <v>495</v>
      </c>
      <c r="Y36" s="380"/>
    </row>
    <row r="37" spans="1:25" s="114" customFormat="1" ht="138.75" customHeight="1">
      <c r="A37" s="304" t="s">
        <v>496</v>
      </c>
      <c r="B37" s="304"/>
      <c r="C37" s="305"/>
      <c r="D37" s="306" t="s">
        <v>497</v>
      </c>
      <c r="E37" s="306" t="s">
        <v>91</v>
      </c>
      <c r="F37" s="306" t="s">
        <v>92</v>
      </c>
      <c r="G37" s="306" t="s">
        <v>93</v>
      </c>
      <c r="H37" s="306" t="s">
        <v>94</v>
      </c>
      <c r="I37" s="306" t="s">
        <v>95</v>
      </c>
      <c r="J37" s="308" t="s">
        <v>96</v>
      </c>
      <c r="K37" s="306" t="s">
        <v>97</v>
      </c>
      <c r="L37" s="306" t="s">
        <v>98</v>
      </c>
      <c r="M37" s="306" t="s">
        <v>498</v>
      </c>
      <c r="N37" s="306" t="s">
        <v>99</v>
      </c>
      <c r="O37" s="306" t="s">
        <v>100</v>
      </c>
      <c r="P37" s="306" t="s">
        <v>101</v>
      </c>
      <c r="Q37" s="306" t="s">
        <v>102</v>
      </c>
      <c r="R37" s="306" t="s">
        <v>499</v>
      </c>
      <c r="S37" s="306" t="s">
        <v>500</v>
      </c>
      <c r="T37" s="306" t="s">
        <v>501</v>
      </c>
      <c r="U37" s="306" t="s">
        <v>502</v>
      </c>
      <c r="V37" s="306" t="s">
        <v>503</v>
      </c>
      <c r="W37" s="306" t="s">
        <v>504</v>
      </c>
      <c r="X37" s="306" t="s">
        <v>505</v>
      </c>
      <c r="Y37" s="310" t="s">
        <v>103</v>
      </c>
    </row>
    <row r="38" spans="1:25" ht="21.75" customHeight="1">
      <c r="A38" s="312" t="s">
        <v>506</v>
      </c>
      <c r="B38" s="312"/>
      <c r="C38" s="324"/>
      <c r="D38" s="307"/>
      <c r="E38" s="307"/>
      <c r="F38" s="307"/>
      <c r="G38" s="307"/>
      <c r="H38" s="307"/>
      <c r="I38" s="307"/>
      <c r="J38" s="309"/>
      <c r="K38" s="307"/>
      <c r="L38" s="307"/>
      <c r="M38" s="307"/>
      <c r="N38" s="307"/>
      <c r="O38" s="307"/>
      <c r="P38" s="307"/>
      <c r="Q38" s="307"/>
      <c r="R38" s="307"/>
      <c r="S38" s="307"/>
      <c r="T38" s="307"/>
      <c r="U38" s="307"/>
      <c r="V38" s="307"/>
      <c r="W38" s="307"/>
      <c r="X38" s="307"/>
      <c r="Y38" s="311"/>
    </row>
    <row r="39" spans="1:25" ht="18" customHeight="1">
      <c r="A39" s="320" t="s">
        <v>523</v>
      </c>
      <c r="B39" s="321"/>
      <c r="C39" s="115" t="s">
        <v>511</v>
      </c>
      <c r="D39" s="103">
        <f aca="true" t="shared" si="3" ref="D39:D60">SUM(E39:Y39)</f>
        <v>6</v>
      </c>
      <c r="E39" s="104">
        <v>0</v>
      </c>
      <c r="F39" s="104">
        <v>0</v>
      </c>
      <c r="G39" s="104">
        <v>0</v>
      </c>
      <c r="H39" s="104">
        <v>0</v>
      </c>
      <c r="I39" s="104">
        <v>0</v>
      </c>
      <c r="J39" s="104">
        <v>0</v>
      </c>
      <c r="K39" s="104">
        <v>0</v>
      </c>
      <c r="L39" s="104">
        <v>0</v>
      </c>
      <c r="M39" s="104">
        <v>0</v>
      </c>
      <c r="N39" s="104">
        <v>6</v>
      </c>
      <c r="O39" s="104">
        <v>0</v>
      </c>
      <c r="P39" s="104">
        <v>0</v>
      </c>
      <c r="Q39" s="104">
        <v>0</v>
      </c>
      <c r="R39" s="104">
        <v>0</v>
      </c>
      <c r="S39" s="104">
        <v>0</v>
      </c>
      <c r="T39" s="104">
        <v>0</v>
      </c>
      <c r="U39" s="104">
        <v>0</v>
      </c>
      <c r="V39" s="104">
        <v>0</v>
      </c>
      <c r="W39" s="104">
        <v>0</v>
      </c>
      <c r="X39" s="104">
        <v>0</v>
      </c>
      <c r="Y39" s="105">
        <v>0</v>
      </c>
    </row>
    <row r="40" spans="1:25" ht="18" customHeight="1">
      <c r="A40" s="322"/>
      <c r="B40" s="323"/>
      <c r="C40" s="115" t="s">
        <v>2</v>
      </c>
      <c r="D40" s="103">
        <f t="shared" si="3"/>
        <v>0</v>
      </c>
      <c r="E40" s="104">
        <v>0</v>
      </c>
      <c r="F40" s="104">
        <v>0</v>
      </c>
      <c r="G40" s="104">
        <v>0</v>
      </c>
      <c r="H40" s="104">
        <v>0</v>
      </c>
      <c r="I40" s="104">
        <v>0</v>
      </c>
      <c r="J40" s="104">
        <v>0</v>
      </c>
      <c r="K40" s="104">
        <v>0</v>
      </c>
      <c r="L40" s="104">
        <v>0</v>
      </c>
      <c r="M40" s="104">
        <v>0</v>
      </c>
      <c r="N40" s="104">
        <v>0</v>
      </c>
      <c r="O40" s="104">
        <v>0</v>
      </c>
      <c r="P40" s="104">
        <v>0</v>
      </c>
      <c r="Q40" s="104">
        <v>0</v>
      </c>
      <c r="R40" s="104">
        <v>0</v>
      </c>
      <c r="S40" s="104">
        <v>0</v>
      </c>
      <c r="T40" s="104">
        <v>0</v>
      </c>
      <c r="U40" s="104">
        <v>0</v>
      </c>
      <c r="V40" s="104">
        <v>0</v>
      </c>
      <c r="W40" s="104">
        <v>0</v>
      </c>
      <c r="X40" s="104">
        <v>0</v>
      </c>
      <c r="Y40" s="105">
        <v>0</v>
      </c>
    </row>
    <row r="41" spans="1:25" ht="18" customHeight="1">
      <c r="A41" s="320" t="s">
        <v>524</v>
      </c>
      <c r="B41" s="321"/>
      <c r="C41" s="115" t="s">
        <v>511</v>
      </c>
      <c r="D41" s="103">
        <f t="shared" si="3"/>
        <v>0</v>
      </c>
      <c r="E41" s="104">
        <v>0</v>
      </c>
      <c r="F41" s="104">
        <v>0</v>
      </c>
      <c r="G41" s="104">
        <v>0</v>
      </c>
      <c r="H41" s="104">
        <v>0</v>
      </c>
      <c r="I41" s="104">
        <v>0</v>
      </c>
      <c r="J41" s="104">
        <v>0</v>
      </c>
      <c r="K41" s="104">
        <v>0</v>
      </c>
      <c r="L41" s="104">
        <v>0</v>
      </c>
      <c r="M41" s="104">
        <v>0</v>
      </c>
      <c r="N41" s="104">
        <v>0</v>
      </c>
      <c r="O41" s="104">
        <v>0</v>
      </c>
      <c r="P41" s="104">
        <v>0</v>
      </c>
      <c r="Q41" s="104">
        <v>0</v>
      </c>
      <c r="R41" s="104">
        <v>0</v>
      </c>
      <c r="S41" s="104">
        <v>0</v>
      </c>
      <c r="T41" s="104">
        <v>0</v>
      </c>
      <c r="U41" s="104">
        <v>0</v>
      </c>
      <c r="V41" s="104">
        <v>0</v>
      </c>
      <c r="W41" s="104">
        <v>0</v>
      </c>
      <c r="X41" s="104">
        <v>0</v>
      </c>
      <c r="Y41" s="105">
        <v>0</v>
      </c>
    </row>
    <row r="42" spans="1:25" ht="18" customHeight="1">
      <c r="A42" s="322"/>
      <c r="B42" s="323"/>
      <c r="C42" s="115" t="s">
        <v>2</v>
      </c>
      <c r="D42" s="103">
        <f t="shared" si="3"/>
        <v>0</v>
      </c>
      <c r="E42" s="104">
        <v>0</v>
      </c>
      <c r="F42" s="104">
        <v>0</v>
      </c>
      <c r="G42" s="104">
        <v>0</v>
      </c>
      <c r="H42" s="104">
        <v>0</v>
      </c>
      <c r="I42" s="104">
        <v>0</v>
      </c>
      <c r="J42" s="104">
        <v>0</v>
      </c>
      <c r="K42" s="104">
        <v>0</v>
      </c>
      <c r="L42" s="104">
        <v>0</v>
      </c>
      <c r="M42" s="104">
        <v>0</v>
      </c>
      <c r="N42" s="104">
        <v>0</v>
      </c>
      <c r="O42" s="104">
        <v>0</v>
      </c>
      <c r="P42" s="104">
        <v>0</v>
      </c>
      <c r="Q42" s="104">
        <v>0</v>
      </c>
      <c r="R42" s="104">
        <v>0</v>
      </c>
      <c r="S42" s="104">
        <v>0</v>
      </c>
      <c r="T42" s="104">
        <v>0</v>
      </c>
      <c r="U42" s="104">
        <v>0</v>
      </c>
      <c r="V42" s="104">
        <v>0</v>
      </c>
      <c r="W42" s="104">
        <v>0</v>
      </c>
      <c r="X42" s="104">
        <v>0</v>
      </c>
      <c r="Y42" s="105">
        <v>0</v>
      </c>
    </row>
    <row r="43" spans="1:25" ht="18" customHeight="1">
      <c r="A43" s="320" t="s">
        <v>525</v>
      </c>
      <c r="B43" s="321"/>
      <c r="C43" s="124" t="s">
        <v>511</v>
      </c>
      <c r="D43" s="103">
        <f t="shared" si="3"/>
        <v>172</v>
      </c>
      <c r="E43" s="104">
        <v>4</v>
      </c>
      <c r="F43" s="106">
        <v>6</v>
      </c>
      <c r="G43" s="106">
        <v>0</v>
      </c>
      <c r="H43" s="106">
        <v>1</v>
      </c>
      <c r="I43" s="106">
        <v>0</v>
      </c>
      <c r="J43" s="106">
        <v>0</v>
      </c>
      <c r="K43" s="106">
        <v>0</v>
      </c>
      <c r="L43" s="106">
        <v>0</v>
      </c>
      <c r="M43" s="106">
        <v>0</v>
      </c>
      <c r="N43" s="106">
        <v>0</v>
      </c>
      <c r="O43" s="106">
        <v>0</v>
      </c>
      <c r="P43" s="106">
        <v>0</v>
      </c>
      <c r="Q43" s="106">
        <v>0</v>
      </c>
      <c r="R43" s="106">
        <v>0</v>
      </c>
      <c r="S43" s="106">
        <v>0</v>
      </c>
      <c r="T43" s="106">
        <v>0</v>
      </c>
      <c r="U43" s="106">
        <v>0</v>
      </c>
      <c r="V43" s="106">
        <v>1</v>
      </c>
      <c r="W43" s="106">
        <v>0</v>
      </c>
      <c r="X43" s="106">
        <v>0</v>
      </c>
      <c r="Y43" s="107">
        <v>160</v>
      </c>
    </row>
    <row r="44" spans="1:25" ht="18" customHeight="1">
      <c r="A44" s="322"/>
      <c r="B44" s="323"/>
      <c r="C44" s="115" t="s">
        <v>2</v>
      </c>
      <c r="D44" s="103">
        <f t="shared" si="3"/>
        <v>12</v>
      </c>
      <c r="E44" s="104">
        <v>0</v>
      </c>
      <c r="F44" s="104">
        <v>2</v>
      </c>
      <c r="G44" s="104">
        <v>0</v>
      </c>
      <c r="H44" s="104">
        <v>0</v>
      </c>
      <c r="I44" s="104">
        <v>0</v>
      </c>
      <c r="J44" s="104">
        <v>0</v>
      </c>
      <c r="K44" s="104">
        <v>0</v>
      </c>
      <c r="L44" s="104">
        <v>0</v>
      </c>
      <c r="M44" s="104">
        <v>0</v>
      </c>
      <c r="N44" s="104">
        <v>0</v>
      </c>
      <c r="O44" s="104">
        <v>0</v>
      </c>
      <c r="P44" s="104">
        <v>0</v>
      </c>
      <c r="Q44" s="104">
        <v>0</v>
      </c>
      <c r="R44" s="104">
        <v>0</v>
      </c>
      <c r="S44" s="104">
        <v>0</v>
      </c>
      <c r="T44" s="104">
        <v>0</v>
      </c>
      <c r="U44" s="104">
        <v>0</v>
      </c>
      <c r="V44" s="104">
        <v>0</v>
      </c>
      <c r="W44" s="104">
        <v>0</v>
      </c>
      <c r="X44" s="104">
        <v>0</v>
      </c>
      <c r="Y44" s="105">
        <v>10</v>
      </c>
    </row>
    <row r="45" spans="1:25" ht="18" customHeight="1">
      <c r="A45" s="320" t="s">
        <v>526</v>
      </c>
      <c r="B45" s="321"/>
      <c r="C45" s="115" t="s">
        <v>511</v>
      </c>
      <c r="D45" s="103">
        <f t="shared" si="3"/>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7">
        <v>0</v>
      </c>
    </row>
    <row r="46" spans="1:25" ht="18" customHeight="1">
      <c r="A46" s="322"/>
      <c r="B46" s="323"/>
      <c r="C46" s="115" t="s">
        <v>2</v>
      </c>
      <c r="D46" s="103">
        <f t="shared" si="3"/>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7">
        <v>0</v>
      </c>
    </row>
    <row r="47" spans="1:25" ht="18" customHeight="1">
      <c r="A47" s="320" t="s">
        <v>505</v>
      </c>
      <c r="B47" s="321"/>
      <c r="C47" s="115" t="s">
        <v>511</v>
      </c>
      <c r="D47" s="103">
        <f t="shared" si="3"/>
        <v>314</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314</v>
      </c>
      <c r="Y47" s="107">
        <v>0</v>
      </c>
    </row>
    <row r="48" spans="1:25" ht="18" customHeight="1">
      <c r="A48" s="322"/>
      <c r="B48" s="323"/>
      <c r="C48" s="115" t="s">
        <v>2</v>
      </c>
      <c r="D48" s="103">
        <f t="shared" si="3"/>
        <v>44</v>
      </c>
      <c r="E48" s="106">
        <v>0</v>
      </c>
      <c r="F48" s="106">
        <v>0</v>
      </c>
      <c r="G48" s="106">
        <v>0</v>
      </c>
      <c r="H48" s="106">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44</v>
      </c>
      <c r="Y48" s="107">
        <v>0</v>
      </c>
    </row>
    <row r="49" spans="1:25" ht="18" customHeight="1">
      <c r="A49" s="320" t="s">
        <v>527</v>
      </c>
      <c r="B49" s="321"/>
      <c r="C49" s="115" t="s">
        <v>511</v>
      </c>
      <c r="D49" s="125">
        <f t="shared" si="3"/>
        <v>6345</v>
      </c>
      <c r="E49" s="128">
        <v>3</v>
      </c>
      <c r="F49" s="128">
        <v>10</v>
      </c>
      <c r="G49" s="128">
        <v>0</v>
      </c>
      <c r="H49" s="128">
        <v>0</v>
      </c>
      <c r="I49" s="106">
        <v>14</v>
      </c>
      <c r="J49" s="106">
        <v>11</v>
      </c>
      <c r="K49" s="106">
        <v>1</v>
      </c>
      <c r="L49" s="106">
        <v>0</v>
      </c>
      <c r="M49" s="106">
        <v>1</v>
      </c>
      <c r="N49" s="106">
        <v>3</v>
      </c>
      <c r="O49" s="106">
        <v>12</v>
      </c>
      <c r="P49" s="106">
        <v>0</v>
      </c>
      <c r="Q49" s="106">
        <v>0</v>
      </c>
      <c r="R49" s="106">
        <v>2</v>
      </c>
      <c r="S49" s="106">
        <v>6181</v>
      </c>
      <c r="T49" s="106">
        <v>57</v>
      </c>
      <c r="U49" s="106">
        <v>30</v>
      </c>
      <c r="V49" s="106">
        <v>2</v>
      </c>
      <c r="W49" s="106">
        <v>0</v>
      </c>
      <c r="X49" s="106">
        <v>0</v>
      </c>
      <c r="Y49" s="107">
        <v>18</v>
      </c>
    </row>
    <row r="50" spans="1:25" ht="18" customHeight="1">
      <c r="A50" s="322"/>
      <c r="B50" s="323"/>
      <c r="C50" s="115" t="s">
        <v>2</v>
      </c>
      <c r="D50" s="103">
        <f t="shared" si="3"/>
        <v>27</v>
      </c>
      <c r="E50" s="106">
        <v>0</v>
      </c>
      <c r="F50" s="106">
        <v>0</v>
      </c>
      <c r="G50" s="106">
        <v>0</v>
      </c>
      <c r="H50" s="106">
        <v>0</v>
      </c>
      <c r="I50" s="106">
        <v>0</v>
      </c>
      <c r="J50" s="106">
        <v>0</v>
      </c>
      <c r="K50" s="106">
        <v>0</v>
      </c>
      <c r="L50" s="106">
        <v>0</v>
      </c>
      <c r="M50" s="106">
        <v>0</v>
      </c>
      <c r="N50" s="106">
        <v>0</v>
      </c>
      <c r="O50" s="106">
        <v>0</v>
      </c>
      <c r="P50" s="106">
        <v>0</v>
      </c>
      <c r="Q50" s="106">
        <v>0</v>
      </c>
      <c r="R50" s="106">
        <v>0</v>
      </c>
      <c r="S50" s="106">
        <v>26</v>
      </c>
      <c r="T50" s="106">
        <v>1</v>
      </c>
      <c r="U50" s="106">
        <v>0</v>
      </c>
      <c r="V50" s="106">
        <v>0</v>
      </c>
      <c r="W50" s="106">
        <v>0</v>
      </c>
      <c r="X50" s="106">
        <v>0</v>
      </c>
      <c r="Y50" s="107">
        <v>0</v>
      </c>
    </row>
    <row r="51" spans="1:25" ht="18" customHeight="1">
      <c r="A51" s="320" t="s">
        <v>528</v>
      </c>
      <c r="B51" s="321"/>
      <c r="C51" s="115" t="s">
        <v>511</v>
      </c>
      <c r="D51" s="103">
        <f t="shared" si="3"/>
        <v>0</v>
      </c>
      <c r="E51" s="106">
        <v>0</v>
      </c>
      <c r="F51" s="106">
        <v>0</v>
      </c>
      <c r="G51" s="106">
        <v>0</v>
      </c>
      <c r="H51" s="106">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7">
        <v>0</v>
      </c>
    </row>
    <row r="52" spans="1:25" ht="18" customHeight="1">
      <c r="A52" s="322"/>
      <c r="B52" s="323"/>
      <c r="C52" s="115" t="s">
        <v>2</v>
      </c>
      <c r="D52" s="103">
        <f t="shared" si="3"/>
        <v>0</v>
      </c>
      <c r="E52" s="106">
        <v>0</v>
      </c>
      <c r="F52" s="106">
        <v>0</v>
      </c>
      <c r="G52" s="106">
        <v>0</v>
      </c>
      <c r="H52" s="106">
        <v>0</v>
      </c>
      <c r="I52" s="106">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7">
        <v>0</v>
      </c>
    </row>
    <row r="53" spans="1:25" ht="18" customHeight="1">
      <c r="A53" s="320" t="s">
        <v>529</v>
      </c>
      <c r="B53" s="321"/>
      <c r="C53" s="115" t="s">
        <v>511</v>
      </c>
      <c r="D53" s="103">
        <f t="shared" si="3"/>
        <v>0</v>
      </c>
      <c r="E53" s="106">
        <v>0</v>
      </c>
      <c r="F53" s="106">
        <v>0</v>
      </c>
      <c r="G53" s="106">
        <v>0</v>
      </c>
      <c r="H53" s="106">
        <v>0</v>
      </c>
      <c r="I53" s="106">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7">
        <v>0</v>
      </c>
    </row>
    <row r="54" spans="1:25" ht="18" customHeight="1">
      <c r="A54" s="322"/>
      <c r="B54" s="323"/>
      <c r="C54" s="115" t="s">
        <v>2</v>
      </c>
      <c r="D54" s="103">
        <f t="shared" si="3"/>
        <v>0</v>
      </c>
      <c r="E54" s="106">
        <v>0</v>
      </c>
      <c r="F54" s="106">
        <v>0</v>
      </c>
      <c r="G54" s="106">
        <v>0</v>
      </c>
      <c r="H54" s="106">
        <v>0</v>
      </c>
      <c r="I54" s="106">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7">
        <v>0</v>
      </c>
    </row>
    <row r="55" spans="1:25" ht="18" customHeight="1">
      <c r="A55" s="320" t="s">
        <v>530</v>
      </c>
      <c r="B55" s="321"/>
      <c r="C55" s="124" t="s">
        <v>511</v>
      </c>
      <c r="D55" s="103">
        <f t="shared" si="3"/>
        <v>244865</v>
      </c>
      <c r="E55" s="106">
        <v>0</v>
      </c>
      <c r="F55" s="106">
        <v>63</v>
      </c>
      <c r="G55" s="106">
        <v>0</v>
      </c>
      <c r="H55" s="106">
        <v>6</v>
      </c>
      <c r="I55" s="106">
        <v>2581</v>
      </c>
      <c r="J55" s="106">
        <v>238100</v>
      </c>
      <c r="K55" s="106">
        <v>0</v>
      </c>
      <c r="L55" s="106">
        <v>0</v>
      </c>
      <c r="M55" s="106">
        <v>5</v>
      </c>
      <c r="N55" s="106">
        <v>0</v>
      </c>
      <c r="O55" s="106">
        <v>138</v>
      </c>
      <c r="P55" s="106">
        <v>0</v>
      </c>
      <c r="Q55" s="106">
        <v>1</v>
      </c>
      <c r="R55" s="106">
        <v>0</v>
      </c>
      <c r="S55" s="106">
        <v>0</v>
      </c>
      <c r="T55" s="106">
        <v>0</v>
      </c>
      <c r="U55" s="106">
        <v>2051</v>
      </c>
      <c r="V55" s="106">
        <v>0</v>
      </c>
      <c r="W55" s="106">
        <v>0</v>
      </c>
      <c r="X55" s="106">
        <v>0</v>
      </c>
      <c r="Y55" s="107">
        <v>1920</v>
      </c>
    </row>
    <row r="56" spans="1:25" ht="18" customHeight="1">
      <c r="A56" s="322"/>
      <c r="B56" s="323"/>
      <c r="C56" s="115" t="s">
        <v>2</v>
      </c>
      <c r="D56" s="103">
        <f t="shared" si="3"/>
        <v>390</v>
      </c>
      <c r="E56" s="104">
        <v>0</v>
      </c>
      <c r="F56" s="104">
        <v>0</v>
      </c>
      <c r="G56" s="104">
        <v>0</v>
      </c>
      <c r="H56" s="104">
        <v>0</v>
      </c>
      <c r="I56" s="104">
        <v>0</v>
      </c>
      <c r="J56" s="104">
        <v>356</v>
      </c>
      <c r="K56" s="104">
        <v>0</v>
      </c>
      <c r="L56" s="104">
        <v>0</v>
      </c>
      <c r="M56" s="104">
        <v>0</v>
      </c>
      <c r="N56" s="104">
        <v>0</v>
      </c>
      <c r="O56" s="104">
        <v>23</v>
      </c>
      <c r="P56" s="104">
        <v>0</v>
      </c>
      <c r="Q56" s="104">
        <v>0</v>
      </c>
      <c r="R56" s="104">
        <v>0</v>
      </c>
      <c r="S56" s="104">
        <v>0</v>
      </c>
      <c r="T56" s="104">
        <v>0</v>
      </c>
      <c r="U56" s="104">
        <v>1</v>
      </c>
      <c r="V56" s="104">
        <v>0</v>
      </c>
      <c r="W56" s="104">
        <v>0</v>
      </c>
      <c r="X56" s="104">
        <v>0</v>
      </c>
      <c r="Y56" s="105">
        <v>10</v>
      </c>
    </row>
    <row r="57" spans="1:25" ht="18" customHeight="1">
      <c r="A57" s="320" t="s">
        <v>531</v>
      </c>
      <c r="B57" s="321"/>
      <c r="C57" s="115" t="s">
        <v>104</v>
      </c>
      <c r="D57" s="103">
        <f t="shared" si="3"/>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04">
        <v>0</v>
      </c>
      <c r="X57" s="104">
        <v>0</v>
      </c>
      <c r="Y57" s="105">
        <v>0</v>
      </c>
    </row>
    <row r="58" spans="1:25" ht="18" customHeight="1">
      <c r="A58" s="322"/>
      <c r="B58" s="323"/>
      <c r="C58" s="115" t="s">
        <v>2</v>
      </c>
      <c r="D58" s="103">
        <f t="shared" si="3"/>
        <v>0</v>
      </c>
      <c r="E58" s="104">
        <v>0</v>
      </c>
      <c r="F58" s="104">
        <v>0</v>
      </c>
      <c r="G58" s="104">
        <v>0</v>
      </c>
      <c r="H58" s="104">
        <v>0</v>
      </c>
      <c r="I58" s="104">
        <v>0</v>
      </c>
      <c r="J58" s="104">
        <v>0</v>
      </c>
      <c r="K58" s="104">
        <v>0</v>
      </c>
      <c r="L58" s="104">
        <v>0</v>
      </c>
      <c r="M58" s="104">
        <v>0</v>
      </c>
      <c r="N58" s="104">
        <v>0</v>
      </c>
      <c r="O58" s="104">
        <v>0</v>
      </c>
      <c r="P58" s="104">
        <v>0</v>
      </c>
      <c r="Q58" s="104">
        <v>0</v>
      </c>
      <c r="R58" s="104">
        <v>0</v>
      </c>
      <c r="S58" s="126">
        <v>0</v>
      </c>
      <c r="T58" s="104">
        <v>0</v>
      </c>
      <c r="U58" s="104">
        <v>0</v>
      </c>
      <c r="V58" s="104">
        <v>0</v>
      </c>
      <c r="W58" s="104">
        <v>0</v>
      </c>
      <c r="X58" s="104">
        <v>0</v>
      </c>
      <c r="Y58" s="105">
        <v>0</v>
      </c>
    </row>
    <row r="59" spans="1:25" ht="18" customHeight="1">
      <c r="A59" s="320" t="s">
        <v>532</v>
      </c>
      <c r="B59" s="321"/>
      <c r="C59" s="115" t="s">
        <v>511</v>
      </c>
      <c r="D59" s="103">
        <f t="shared" si="3"/>
        <v>26159</v>
      </c>
      <c r="E59" s="104">
        <v>2</v>
      </c>
      <c r="F59" s="104">
        <v>2</v>
      </c>
      <c r="G59" s="104">
        <v>0</v>
      </c>
      <c r="H59" s="104">
        <v>4</v>
      </c>
      <c r="I59" s="104">
        <v>3</v>
      </c>
      <c r="J59" s="104">
        <v>9</v>
      </c>
      <c r="K59" s="104">
        <v>1</v>
      </c>
      <c r="L59" s="104">
        <v>0</v>
      </c>
      <c r="M59" s="104">
        <v>3</v>
      </c>
      <c r="N59" s="104">
        <v>1</v>
      </c>
      <c r="O59" s="104">
        <v>9</v>
      </c>
      <c r="P59" s="104">
        <v>0</v>
      </c>
      <c r="Q59" s="104">
        <v>0</v>
      </c>
      <c r="R59" s="104">
        <v>2</v>
      </c>
      <c r="S59" s="126">
        <v>26046</v>
      </c>
      <c r="T59" s="104">
        <v>11</v>
      </c>
      <c r="U59" s="104">
        <v>43</v>
      </c>
      <c r="V59" s="104">
        <v>1</v>
      </c>
      <c r="W59" s="104">
        <v>0</v>
      </c>
      <c r="X59" s="104">
        <v>0</v>
      </c>
      <c r="Y59" s="127">
        <v>22</v>
      </c>
    </row>
    <row r="60" spans="1:25" ht="18" customHeight="1">
      <c r="A60" s="322"/>
      <c r="B60" s="323"/>
      <c r="C60" s="115" t="s">
        <v>2</v>
      </c>
      <c r="D60" s="103">
        <f t="shared" si="3"/>
        <v>820</v>
      </c>
      <c r="E60" s="104">
        <v>0</v>
      </c>
      <c r="F60" s="104">
        <v>0</v>
      </c>
      <c r="G60" s="104">
        <v>0</v>
      </c>
      <c r="H60" s="104">
        <v>0</v>
      </c>
      <c r="I60" s="104">
        <v>0</v>
      </c>
      <c r="J60" s="104">
        <v>0</v>
      </c>
      <c r="K60" s="104">
        <v>0</v>
      </c>
      <c r="L60" s="104">
        <v>0</v>
      </c>
      <c r="M60" s="104">
        <v>0</v>
      </c>
      <c r="N60" s="104">
        <v>0</v>
      </c>
      <c r="O60" s="104">
        <v>0</v>
      </c>
      <c r="P60" s="104">
        <v>0</v>
      </c>
      <c r="Q60" s="104">
        <v>0</v>
      </c>
      <c r="R60" s="104">
        <v>0</v>
      </c>
      <c r="S60" s="126">
        <v>817</v>
      </c>
      <c r="T60" s="104">
        <v>0</v>
      </c>
      <c r="U60" s="104">
        <v>0</v>
      </c>
      <c r="V60" s="104">
        <v>1</v>
      </c>
      <c r="W60" s="104">
        <v>0</v>
      </c>
      <c r="X60" s="104">
        <v>0</v>
      </c>
      <c r="Y60" s="105">
        <v>2</v>
      </c>
    </row>
    <row r="61" spans="1:25" s="114" customFormat="1" ht="18" customHeight="1">
      <c r="A61" s="329" t="s">
        <v>533</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1:25" s="114" customFormat="1" ht="18" customHeight="1">
      <c r="A62" s="388" t="s">
        <v>534</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row>
    <row r="63" spans="1:25" s="114" customFormat="1" ht="6" customHeight="1">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row>
    <row r="64" spans="1:25" s="114" customFormat="1" ht="20.25" customHeight="1">
      <c r="A64" s="327" t="s">
        <v>535</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row>
    <row r="65" spans="1:26" s="114" customFormat="1" ht="16.5" customHeight="1">
      <c r="A65" s="325" t="s">
        <v>536</v>
      </c>
      <c r="B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120"/>
    </row>
    <row r="66" spans="1:25" s="114" customFormat="1" ht="15.75">
      <c r="A66" s="116"/>
      <c r="B66" s="381"/>
      <c r="C66" s="382"/>
      <c r="D66" s="382"/>
      <c r="E66" s="382"/>
      <c r="F66" s="382"/>
      <c r="G66" s="382"/>
      <c r="H66" s="382"/>
      <c r="I66" s="382"/>
      <c r="J66" s="382"/>
      <c r="K66" s="382"/>
      <c r="L66" s="382"/>
      <c r="M66" s="382"/>
      <c r="N66" s="382"/>
      <c r="O66" s="382"/>
      <c r="P66" s="382"/>
      <c r="Q66" s="382"/>
      <c r="R66" s="382"/>
      <c r="S66" s="382"/>
      <c r="T66" s="382"/>
      <c r="U66" s="382"/>
      <c r="V66" s="382"/>
      <c r="W66" s="382"/>
      <c r="X66" s="382"/>
      <c r="Y66" s="382"/>
    </row>
  </sheetData>
  <sheetProtection/>
  <mergeCells count="92">
    <mergeCell ref="X4:Y4"/>
    <mergeCell ref="A5:C5"/>
    <mergeCell ref="D5:D6"/>
    <mergeCell ref="B66:Y66"/>
    <mergeCell ref="E5:E6"/>
    <mergeCell ref="F5:F6"/>
    <mergeCell ref="G5:G6"/>
    <mergeCell ref="H5:H6"/>
    <mergeCell ref="I5:I6"/>
    <mergeCell ref="J5:J6"/>
    <mergeCell ref="A1:B1"/>
    <mergeCell ref="T1:U1"/>
    <mergeCell ref="V1:Y1"/>
    <mergeCell ref="A2:B2"/>
    <mergeCell ref="T2:U2"/>
    <mergeCell ref="V2:Y2"/>
    <mergeCell ref="K5:K6"/>
    <mergeCell ref="L5:L6"/>
    <mergeCell ref="R5:R6"/>
    <mergeCell ref="S5:S6"/>
    <mergeCell ref="X5:X6"/>
    <mergeCell ref="M5:M6"/>
    <mergeCell ref="N5:N6"/>
    <mergeCell ref="O5:O6"/>
    <mergeCell ref="P5:P6"/>
    <mergeCell ref="Y5:Y6"/>
    <mergeCell ref="A6:C6"/>
    <mergeCell ref="A7:A10"/>
    <mergeCell ref="B7:B8"/>
    <mergeCell ref="B9:B10"/>
    <mergeCell ref="T5:T6"/>
    <mergeCell ref="U5:U6"/>
    <mergeCell ref="V5:V6"/>
    <mergeCell ref="W5:W6"/>
    <mergeCell ref="Q5:Q6"/>
    <mergeCell ref="A11:B12"/>
    <mergeCell ref="A13:B14"/>
    <mergeCell ref="A15:B16"/>
    <mergeCell ref="A17:B18"/>
    <mergeCell ref="A19:B20"/>
    <mergeCell ref="A21:B22"/>
    <mergeCell ref="A23:B24"/>
    <mergeCell ref="A25:B26"/>
    <mergeCell ref="A27:B28"/>
    <mergeCell ref="A29:B30"/>
    <mergeCell ref="A31:B32"/>
    <mergeCell ref="A33:B33"/>
    <mergeCell ref="T33:U33"/>
    <mergeCell ref="V33:Y33"/>
    <mergeCell ref="A34:B34"/>
    <mergeCell ref="T34:U34"/>
    <mergeCell ref="V34:Y34"/>
    <mergeCell ref="X36:Y36"/>
    <mergeCell ref="A37:C37"/>
    <mergeCell ref="D37:D38"/>
    <mergeCell ref="E37:E38"/>
    <mergeCell ref="F37:F38"/>
    <mergeCell ref="G37:G38"/>
    <mergeCell ref="H37:H38"/>
    <mergeCell ref="I37:I38"/>
    <mergeCell ref="J37:J38"/>
    <mergeCell ref="K37:K38"/>
    <mergeCell ref="R37:R38"/>
    <mergeCell ref="S37:S38"/>
    <mergeCell ref="L37:L38"/>
    <mergeCell ref="M37:M38"/>
    <mergeCell ref="N37:N38"/>
    <mergeCell ref="O37:O38"/>
    <mergeCell ref="X37:X38"/>
    <mergeCell ref="Y37:Y38"/>
    <mergeCell ref="A38:C38"/>
    <mergeCell ref="A39:B40"/>
    <mergeCell ref="T37:T38"/>
    <mergeCell ref="U37:U38"/>
    <mergeCell ref="V37:V38"/>
    <mergeCell ref="W37:W38"/>
    <mergeCell ref="P37:P38"/>
    <mergeCell ref="Q37:Q38"/>
    <mergeCell ref="A41:B42"/>
    <mergeCell ref="A43:B44"/>
    <mergeCell ref="A45:B46"/>
    <mergeCell ref="A47:B48"/>
    <mergeCell ref="A49:B50"/>
    <mergeCell ref="A51:B52"/>
    <mergeCell ref="A53:B54"/>
    <mergeCell ref="A55:B56"/>
    <mergeCell ref="A65:Y65"/>
    <mergeCell ref="A64:Y64"/>
    <mergeCell ref="A57:B58"/>
    <mergeCell ref="A59:B60"/>
    <mergeCell ref="A61:Y61"/>
    <mergeCell ref="A62:Y62"/>
  </mergeCells>
  <printOptions horizontalCentered="1"/>
  <pageMargins left="0.7480314960629921" right="0.5511811023622047" top="0.7874015748031497" bottom="0.7874015748031497" header="0.5118110236220472" footer="0.5118110236220472"/>
  <pageSetup horizontalDpi="600" verticalDpi="600" orientation="landscape" paperSize="8" r:id="rId2"/>
  <drawing r:id="rId1"/>
</worksheet>
</file>

<file path=xl/worksheets/sheet14.xml><?xml version="1.0" encoding="utf-8"?>
<worksheet xmlns="http://schemas.openxmlformats.org/spreadsheetml/2006/main" xmlns:r="http://schemas.openxmlformats.org/officeDocument/2006/relationships">
  <dimension ref="A1:AD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4.00390625" style="116" customWidth="1"/>
    <col min="3" max="3" width="13.25390625" style="116" customWidth="1"/>
    <col min="4" max="4" width="9.75390625" style="86" customWidth="1"/>
    <col min="5" max="5" width="6.625" style="87" customWidth="1"/>
    <col min="6" max="6" width="7.625" style="87" customWidth="1"/>
    <col min="7" max="7" width="6.625" style="87" customWidth="1"/>
    <col min="8" max="8" width="7.75390625" style="87" customWidth="1"/>
    <col min="9" max="9" width="7.50390625" style="87" customWidth="1"/>
    <col min="10" max="10" width="10.75390625" style="87" customWidth="1"/>
    <col min="11" max="11" width="6.625" style="87" customWidth="1"/>
    <col min="12" max="12" width="5.875" style="87" customWidth="1"/>
    <col min="13" max="13" width="6.625" style="87" customWidth="1"/>
    <col min="14" max="14" width="6.25390625" style="87" customWidth="1"/>
    <col min="15" max="18" width="6.625" style="87" customWidth="1"/>
    <col min="19" max="19" width="8.625" style="87" customWidth="1"/>
    <col min="20" max="20" width="6.625" style="87" customWidth="1"/>
    <col min="21" max="21" width="7.50390625" style="87" customWidth="1"/>
    <col min="22" max="24" width="6.625" style="87" customWidth="1"/>
    <col min="25" max="25" width="7.875" style="87" customWidth="1"/>
    <col min="26" max="16384" width="9.00390625" style="88" customWidth="1"/>
  </cols>
  <sheetData>
    <row r="1" spans="1:25" ht="19.5" customHeight="1">
      <c r="A1" s="371" t="s">
        <v>321</v>
      </c>
      <c r="B1" s="372"/>
      <c r="C1" s="112"/>
      <c r="T1" s="373" t="s">
        <v>90</v>
      </c>
      <c r="U1" s="373"/>
      <c r="V1" s="390" t="s">
        <v>485</v>
      </c>
      <c r="W1" s="391"/>
      <c r="X1" s="391"/>
      <c r="Y1" s="392"/>
    </row>
    <row r="2" spans="1:25" ht="21" customHeight="1">
      <c r="A2" s="385" t="s">
        <v>484</v>
      </c>
      <c r="B2" s="386"/>
      <c r="C2" s="113"/>
      <c r="D2" s="90"/>
      <c r="E2" s="90"/>
      <c r="F2" s="90"/>
      <c r="G2" s="91"/>
      <c r="H2" s="91"/>
      <c r="I2" s="91"/>
      <c r="J2" s="91"/>
      <c r="K2" s="91"/>
      <c r="L2" s="91"/>
      <c r="M2" s="91"/>
      <c r="N2" s="91"/>
      <c r="O2" s="91"/>
      <c r="P2" s="91"/>
      <c r="Q2" s="92"/>
      <c r="R2" s="92"/>
      <c r="S2" s="91"/>
      <c r="T2" s="373" t="s">
        <v>323</v>
      </c>
      <c r="U2" s="373"/>
      <c r="V2" s="377" t="s">
        <v>324</v>
      </c>
      <c r="W2" s="378"/>
      <c r="X2" s="378"/>
      <c r="Y2" s="379"/>
    </row>
    <row r="3" spans="1:25" s="93" customFormat="1" ht="37.5" customHeight="1">
      <c r="A3" s="114"/>
      <c r="B3" s="121"/>
      <c r="C3" s="121"/>
      <c r="D3" s="108"/>
      <c r="E3" s="108"/>
      <c r="F3" s="108"/>
      <c r="G3" s="110" t="s">
        <v>325</v>
      </c>
      <c r="H3" s="108"/>
      <c r="I3" s="108"/>
      <c r="J3" s="108"/>
      <c r="K3" s="108"/>
      <c r="L3" s="108"/>
      <c r="M3" s="108"/>
      <c r="N3" s="108"/>
      <c r="O3" s="108"/>
      <c r="P3" s="108"/>
      <c r="Q3" s="108"/>
      <c r="R3" s="108"/>
      <c r="S3" s="108"/>
      <c r="T3" s="108"/>
      <c r="U3" s="108"/>
      <c r="V3" s="108"/>
      <c r="W3" s="108"/>
      <c r="X3" s="108"/>
      <c r="Y3" s="108"/>
    </row>
    <row r="4" spans="2:25" ht="28.5" customHeight="1">
      <c r="B4" s="119"/>
      <c r="C4" s="119"/>
      <c r="D4" s="90"/>
      <c r="E4" s="90"/>
      <c r="F4" s="90"/>
      <c r="G4" s="90"/>
      <c r="H4" s="90"/>
      <c r="I4" s="90"/>
      <c r="J4" s="393" t="s">
        <v>487</v>
      </c>
      <c r="K4" s="394"/>
      <c r="L4" s="394"/>
      <c r="M4" s="394"/>
      <c r="N4" s="394"/>
      <c r="O4" s="90"/>
      <c r="P4" s="90"/>
      <c r="Q4" s="90"/>
      <c r="R4" s="90"/>
      <c r="S4" s="90"/>
      <c r="T4" s="90"/>
      <c r="U4" s="90"/>
      <c r="V4" s="90"/>
      <c r="W4" s="90"/>
      <c r="X4" s="380" t="s">
        <v>326</v>
      </c>
      <c r="Y4" s="380"/>
    </row>
    <row r="5" spans="1:25" s="114" customFormat="1" ht="136.5" customHeight="1">
      <c r="A5" s="304" t="s">
        <v>327</v>
      </c>
      <c r="B5" s="304"/>
      <c r="C5" s="305"/>
      <c r="D5" s="306" t="s">
        <v>328</v>
      </c>
      <c r="E5" s="306" t="s">
        <v>91</v>
      </c>
      <c r="F5" s="306" t="s">
        <v>92</v>
      </c>
      <c r="G5" s="306" t="s">
        <v>93</v>
      </c>
      <c r="H5" s="306" t="s">
        <v>94</v>
      </c>
      <c r="I5" s="306" t="s">
        <v>95</v>
      </c>
      <c r="J5" s="308" t="s">
        <v>96</v>
      </c>
      <c r="K5" s="306" t="s">
        <v>97</v>
      </c>
      <c r="L5" s="306" t="s">
        <v>98</v>
      </c>
      <c r="M5" s="306" t="s">
        <v>329</v>
      </c>
      <c r="N5" s="306" t="s">
        <v>99</v>
      </c>
      <c r="O5" s="306" t="s">
        <v>100</v>
      </c>
      <c r="P5" s="306" t="s">
        <v>101</v>
      </c>
      <c r="Q5" s="306" t="s">
        <v>102</v>
      </c>
      <c r="R5" s="306" t="s">
        <v>330</v>
      </c>
      <c r="S5" s="306" t="s">
        <v>331</v>
      </c>
      <c r="T5" s="306" t="s">
        <v>332</v>
      </c>
      <c r="U5" s="306" t="s">
        <v>333</v>
      </c>
      <c r="V5" s="306" t="s">
        <v>334</v>
      </c>
      <c r="W5" s="306" t="s">
        <v>335</v>
      </c>
      <c r="X5" s="306" t="s">
        <v>336</v>
      </c>
      <c r="Y5" s="310" t="s">
        <v>103</v>
      </c>
    </row>
    <row r="6" spans="1:25" s="114" customFormat="1" ht="27.75" customHeight="1">
      <c r="A6" s="312" t="s">
        <v>337</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30" ht="18" customHeight="1">
      <c r="A7" s="315" t="s">
        <v>328</v>
      </c>
      <c r="B7" s="318" t="s">
        <v>338</v>
      </c>
      <c r="C7" s="115" t="s">
        <v>339</v>
      </c>
      <c r="D7" s="125">
        <f>SUM(E7:Y7)</f>
        <v>235846</v>
      </c>
      <c r="E7" s="125">
        <f aca="true" t="shared" si="0" ref="E7:Y7">SUM(E11,E13,E15,E17,E19,E21,E23,E25,E27,E29,E31,E39,E41,E43,E45,E47,E49,E51,E53,E55,E57,E59)</f>
        <v>254</v>
      </c>
      <c r="F7" s="125">
        <f t="shared" si="0"/>
        <v>1586</v>
      </c>
      <c r="G7" s="125">
        <f t="shared" si="0"/>
        <v>14</v>
      </c>
      <c r="H7" s="125">
        <f t="shared" si="0"/>
        <v>2319</v>
      </c>
      <c r="I7" s="125">
        <f t="shared" si="0"/>
        <v>5201</v>
      </c>
      <c r="J7" s="125">
        <f t="shared" si="0"/>
        <v>189249</v>
      </c>
      <c r="K7" s="125">
        <f t="shared" si="0"/>
        <v>95</v>
      </c>
      <c r="L7" s="125">
        <f t="shared" si="0"/>
        <v>148</v>
      </c>
      <c r="M7" s="125">
        <f t="shared" si="0"/>
        <v>154</v>
      </c>
      <c r="N7" s="125">
        <f t="shared" si="0"/>
        <v>31</v>
      </c>
      <c r="O7" s="125">
        <f t="shared" si="0"/>
        <v>146</v>
      </c>
      <c r="P7" s="125">
        <f t="shared" si="0"/>
        <v>429</v>
      </c>
      <c r="Q7" s="125">
        <f t="shared" si="0"/>
        <v>150</v>
      </c>
      <c r="R7" s="125">
        <f t="shared" si="0"/>
        <v>62</v>
      </c>
      <c r="S7" s="125">
        <f t="shared" si="0"/>
        <v>22879</v>
      </c>
      <c r="T7" s="125">
        <f t="shared" si="0"/>
        <v>95</v>
      </c>
      <c r="U7" s="125">
        <f t="shared" si="0"/>
        <v>8886</v>
      </c>
      <c r="V7" s="125">
        <f t="shared" si="0"/>
        <v>23</v>
      </c>
      <c r="W7" s="125">
        <f t="shared" si="0"/>
        <v>62</v>
      </c>
      <c r="X7" s="125">
        <f t="shared" si="0"/>
        <v>389</v>
      </c>
      <c r="Y7" s="129">
        <f t="shared" si="0"/>
        <v>3674</v>
      </c>
      <c r="Z7" s="145"/>
      <c r="AA7" s="114"/>
      <c r="AB7" s="114"/>
      <c r="AC7" s="114"/>
      <c r="AD7" s="114"/>
    </row>
    <row r="8" spans="1:30" ht="18" customHeight="1">
      <c r="A8" s="316"/>
      <c r="B8" s="319"/>
      <c r="C8" s="115" t="s">
        <v>2</v>
      </c>
      <c r="D8" s="125">
        <f aca="true" t="shared" si="1" ref="D8:D32">SUM(E8:Y8)</f>
        <v>1434</v>
      </c>
      <c r="E8" s="125">
        <f aca="true" t="shared" si="2" ref="E8:Y8">SUM(E12,E14,E16,E18,E20,E22,E24,E26,E28,E30,E32,E40,E42,E44,E46,E48,E50,E52,E54,E56,E58,E60)</f>
        <v>2</v>
      </c>
      <c r="F8" s="125">
        <f t="shared" si="2"/>
        <v>3</v>
      </c>
      <c r="G8" s="125">
        <f t="shared" si="2"/>
        <v>0</v>
      </c>
      <c r="H8" s="125">
        <f t="shared" si="2"/>
        <v>24</v>
      </c>
      <c r="I8" s="125">
        <f t="shared" si="2"/>
        <v>49</v>
      </c>
      <c r="J8" s="125">
        <f t="shared" si="2"/>
        <v>236</v>
      </c>
      <c r="K8" s="125">
        <f t="shared" si="2"/>
        <v>1</v>
      </c>
      <c r="L8" s="125">
        <f t="shared" si="2"/>
        <v>0</v>
      </c>
      <c r="M8" s="125">
        <f t="shared" si="2"/>
        <v>1</v>
      </c>
      <c r="N8" s="125">
        <f t="shared" si="2"/>
        <v>0</v>
      </c>
      <c r="O8" s="125">
        <f t="shared" si="2"/>
        <v>8</v>
      </c>
      <c r="P8" s="125">
        <f t="shared" si="2"/>
        <v>3</v>
      </c>
      <c r="Q8" s="125">
        <f t="shared" si="2"/>
        <v>0</v>
      </c>
      <c r="R8" s="125">
        <f t="shared" si="2"/>
        <v>1</v>
      </c>
      <c r="S8" s="125">
        <f t="shared" si="2"/>
        <v>667</v>
      </c>
      <c r="T8" s="125">
        <f t="shared" si="2"/>
        <v>1</v>
      </c>
      <c r="U8" s="125">
        <f t="shared" si="2"/>
        <v>286</v>
      </c>
      <c r="V8" s="125">
        <f t="shared" si="2"/>
        <v>0</v>
      </c>
      <c r="W8" s="125">
        <f t="shared" si="2"/>
        <v>0</v>
      </c>
      <c r="X8" s="125">
        <f t="shared" si="2"/>
        <v>32</v>
      </c>
      <c r="Y8" s="129">
        <f t="shared" si="2"/>
        <v>120</v>
      </c>
      <c r="Z8" s="145"/>
      <c r="AA8" s="114"/>
      <c r="AB8" s="114"/>
      <c r="AC8" s="114"/>
      <c r="AD8" s="114"/>
    </row>
    <row r="9" spans="1:26" ht="18" customHeight="1">
      <c r="A9" s="316"/>
      <c r="B9" s="318" t="s">
        <v>340</v>
      </c>
      <c r="C9" s="115" t="s">
        <v>339</v>
      </c>
      <c r="D9" s="125">
        <f t="shared" si="1"/>
        <v>8643</v>
      </c>
      <c r="E9" s="126">
        <v>61</v>
      </c>
      <c r="F9" s="126">
        <v>175</v>
      </c>
      <c r="G9" s="126">
        <v>12</v>
      </c>
      <c r="H9" s="126">
        <v>315</v>
      </c>
      <c r="I9" s="126">
        <v>878</v>
      </c>
      <c r="J9" s="126">
        <v>2203</v>
      </c>
      <c r="K9" s="126">
        <v>82</v>
      </c>
      <c r="L9" s="126">
        <v>25</v>
      </c>
      <c r="M9" s="126">
        <v>54</v>
      </c>
      <c r="N9" s="126">
        <v>8</v>
      </c>
      <c r="O9" s="126">
        <v>40</v>
      </c>
      <c r="P9" s="126">
        <v>156</v>
      </c>
      <c r="Q9" s="126">
        <v>60</v>
      </c>
      <c r="R9" s="126">
        <v>37</v>
      </c>
      <c r="S9" s="126">
        <v>2220</v>
      </c>
      <c r="T9" s="126">
        <v>44</v>
      </c>
      <c r="U9" s="126">
        <v>1114</v>
      </c>
      <c r="V9" s="126">
        <v>13</v>
      </c>
      <c r="W9" s="126">
        <v>35</v>
      </c>
      <c r="X9" s="126">
        <v>335</v>
      </c>
      <c r="Y9" s="127">
        <v>776</v>
      </c>
      <c r="Z9" s="41"/>
    </row>
    <row r="10" spans="1:26" ht="18" customHeight="1">
      <c r="A10" s="317"/>
      <c r="B10" s="319"/>
      <c r="C10" s="115" t="s">
        <v>2</v>
      </c>
      <c r="D10" s="125">
        <f t="shared" si="1"/>
        <v>1118</v>
      </c>
      <c r="E10" s="126">
        <v>2</v>
      </c>
      <c r="F10" s="126">
        <v>3</v>
      </c>
      <c r="G10" s="126">
        <v>0</v>
      </c>
      <c r="H10" s="126">
        <v>20</v>
      </c>
      <c r="I10" s="126">
        <v>55</v>
      </c>
      <c r="J10" s="126">
        <v>201</v>
      </c>
      <c r="K10" s="126">
        <v>1</v>
      </c>
      <c r="L10" s="126">
        <v>0</v>
      </c>
      <c r="M10" s="126">
        <v>1</v>
      </c>
      <c r="N10" s="126">
        <v>0</v>
      </c>
      <c r="O10" s="126">
        <v>3</v>
      </c>
      <c r="P10" s="126">
        <v>3</v>
      </c>
      <c r="Q10" s="126">
        <v>0</v>
      </c>
      <c r="R10" s="126">
        <v>1</v>
      </c>
      <c r="S10" s="126">
        <v>488</v>
      </c>
      <c r="T10" s="126">
        <v>1</v>
      </c>
      <c r="U10" s="126">
        <v>229</v>
      </c>
      <c r="V10" s="126">
        <v>0</v>
      </c>
      <c r="W10" s="126">
        <v>0</v>
      </c>
      <c r="X10" s="126">
        <v>32</v>
      </c>
      <c r="Y10" s="127">
        <v>78</v>
      </c>
      <c r="Z10" s="41"/>
    </row>
    <row r="11" spans="1:26" ht="18" customHeight="1">
      <c r="A11" s="320" t="s">
        <v>341</v>
      </c>
      <c r="B11" s="321"/>
      <c r="C11" s="115" t="s">
        <v>342</v>
      </c>
      <c r="D11" s="125">
        <f t="shared" si="1"/>
        <v>1341</v>
      </c>
      <c r="E11" s="126">
        <v>0</v>
      </c>
      <c r="F11" s="126">
        <v>0</v>
      </c>
      <c r="G11" s="126">
        <v>0</v>
      </c>
      <c r="H11" s="126">
        <v>241</v>
      </c>
      <c r="I11" s="126">
        <v>788</v>
      </c>
      <c r="J11" s="126">
        <v>47</v>
      </c>
      <c r="K11" s="126">
        <v>0</v>
      </c>
      <c r="L11" s="126">
        <v>0</v>
      </c>
      <c r="M11" s="126">
        <v>8</v>
      </c>
      <c r="N11" s="126">
        <v>7</v>
      </c>
      <c r="O11" s="126">
        <v>40</v>
      </c>
      <c r="P11" s="126">
        <v>8</v>
      </c>
      <c r="Q11" s="126">
        <v>0</v>
      </c>
      <c r="R11" s="126">
        <v>0</v>
      </c>
      <c r="S11" s="126">
        <v>91</v>
      </c>
      <c r="T11" s="126">
        <v>6</v>
      </c>
      <c r="U11" s="126">
        <v>59</v>
      </c>
      <c r="V11" s="126">
        <v>3</v>
      </c>
      <c r="W11" s="126">
        <v>0</v>
      </c>
      <c r="X11" s="126">
        <v>0</v>
      </c>
      <c r="Y11" s="127">
        <v>43</v>
      </c>
      <c r="Z11" s="41"/>
    </row>
    <row r="12" spans="1:26" ht="18" customHeight="1">
      <c r="A12" s="322"/>
      <c r="B12" s="323"/>
      <c r="C12" s="115" t="s">
        <v>2</v>
      </c>
      <c r="D12" s="125">
        <f t="shared" si="1"/>
        <v>3</v>
      </c>
      <c r="E12" s="126">
        <v>0</v>
      </c>
      <c r="F12" s="126">
        <v>0</v>
      </c>
      <c r="G12" s="126">
        <v>0</v>
      </c>
      <c r="H12" s="126">
        <v>0</v>
      </c>
      <c r="I12" s="126">
        <v>0</v>
      </c>
      <c r="J12" s="126">
        <v>1</v>
      </c>
      <c r="K12" s="126">
        <v>0</v>
      </c>
      <c r="L12" s="126">
        <v>0</v>
      </c>
      <c r="M12" s="126">
        <v>0</v>
      </c>
      <c r="N12" s="126">
        <v>0</v>
      </c>
      <c r="O12" s="126">
        <v>1</v>
      </c>
      <c r="P12" s="126">
        <v>1</v>
      </c>
      <c r="Q12" s="126">
        <v>0</v>
      </c>
      <c r="R12" s="126">
        <v>0</v>
      </c>
      <c r="S12" s="126">
        <v>0</v>
      </c>
      <c r="T12" s="126">
        <v>0</v>
      </c>
      <c r="U12" s="126">
        <v>0</v>
      </c>
      <c r="V12" s="126">
        <v>0</v>
      </c>
      <c r="W12" s="126">
        <v>0</v>
      </c>
      <c r="X12" s="126">
        <v>0</v>
      </c>
      <c r="Y12" s="127">
        <v>0</v>
      </c>
      <c r="Z12" s="41"/>
    </row>
    <row r="13" spans="1:25" ht="18" customHeight="1">
      <c r="A13" s="320" t="s">
        <v>343</v>
      </c>
      <c r="B13" s="321"/>
      <c r="C13" s="115" t="s">
        <v>342</v>
      </c>
      <c r="D13" s="103">
        <f t="shared" si="1"/>
        <v>628</v>
      </c>
      <c r="E13" s="126">
        <v>0</v>
      </c>
      <c r="F13" s="126">
        <v>0</v>
      </c>
      <c r="G13" s="126">
        <v>0</v>
      </c>
      <c r="H13" s="126">
        <v>121</v>
      </c>
      <c r="I13" s="126">
        <v>81</v>
      </c>
      <c r="J13" s="126">
        <v>22</v>
      </c>
      <c r="K13" s="126">
        <v>0</v>
      </c>
      <c r="L13" s="126">
        <v>0</v>
      </c>
      <c r="M13" s="126">
        <v>4</v>
      </c>
      <c r="N13" s="126">
        <v>1</v>
      </c>
      <c r="O13" s="126">
        <v>0</v>
      </c>
      <c r="P13" s="126">
        <v>384</v>
      </c>
      <c r="Q13" s="126">
        <v>0</v>
      </c>
      <c r="R13" s="126">
        <v>0</v>
      </c>
      <c r="S13" s="126">
        <v>3</v>
      </c>
      <c r="T13" s="126">
        <v>0</v>
      </c>
      <c r="U13" s="126">
        <v>7</v>
      </c>
      <c r="V13" s="126">
        <v>0</v>
      </c>
      <c r="W13" s="126">
        <v>0</v>
      </c>
      <c r="X13" s="126">
        <v>0</v>
      </c>
      <c r="Y13" s="127">
        <v>5</v>
      </c>
    </row>
    <row r="14" spans="1:25" ht="18" customHeight="1">
      <c r="A14" s="322"/>
      <c r="B14" s="323"/>
      <c r="C14" s="115" t="s">
        <v>2</v>
      </c>
      <c r="D14" s="103">
        <f t="shared" si="1"/>
        <v>2</v>
      </c>
      <c r="E14" s="104">
        <v>0</v>
      </c>
      <c r="F14" s="104">
        <v>0</v>
      </c>
      <c r="G14" s="104">
        <v>0</v>
      </c>
      <c r="H14" s="104">
        <v>0</v>
      </c>
      <c r="I14" s="104">
        <v>0</v>
      </c>
      <c r="J14" s="104">
        <v>0</v>
      </c>
      <c r="K14" s="104">
        <v>0</v>
      </c>
      <c r="L14" s="104">
        <v>0</v>
      </c>
      <c r="M14" s="104">
        <v>0</v>
      </c>
      <c r="N14" s="104">
        <v>0</v>
      </c>
      <c r="O14" s="104">
        <v>0</v>
      </c>
      <c r="P14" s="104">
        <v>2</v>
      </c>
      <c r="Q14" s="104">
        <v>0</v>
      </c>
      <c r="R14" s="104">
        <v>0</v>
      </c>
      <c r="S14" s="104">
        <v>0</v>
      </c>
      <c r="T14" s="104">
        <v>0</v>
      </c>
      <c r="U14" s="104">
        <v>0</v>
      </c>
      <c r="V14" s="104">
        <v>0</v>
      </c>
      <c r="W14" s="104">
        <v>0</v>
      </c>
      <c r="X14" s="104">
        <v>0</v>
      </c>
      <c r="Y14" s="105">
        <v>0</v>
      </c>
    </row>
    <row r="15" spans="1:25" ht="18" customHeight="1">
      <c r="A15" s="280" t="s">
        <v>344</v>
      </c>
      <c r="B15" s="321"/>
      <c r="C15" s="115" t="s">
        <v>342</v>
      </c>
      <c r="D15" s="103">
        <f t="shared" si="1"/>
        <v>0</v>
      </c>
      <c r="E15" s="104">
        <v>0</v>
      </c>
      <c r="F15" s="104">
        <v>0</v>
      </c>
      <c r="G15" s="104">
        <v>0</v>
      </c>
      <c r="H15" s="104">
        <v>0</v>
      </c>
      <c r="I15" s="104">
        <v>0</v>
      </c>
      <c r="J15" s="104">
        <v>0</v>
      </c>
      <c r="K15" s="104">
        <v>0</v>
      </c>
      <c r="L15" s="104">
        <v>0</v>
      </c>
      <c r="M15" s="104">
        <v>0</v>
      </c>
      <c r="N15" s="104">
        <v>0</v>
      </c>
      <c r="O15" s="104">
        <v>0</v>
      </c>
      <c r="P15" s="104">
        <v>0</v>
      </c>
      <c r="Q15" s="104">
        <v>0</v>
      </c>
      <c r="R15" s="104">
        <v>0</v>
      </c>
      <c r="S15" s="104">
        <v>0</v>
      </c>
      <c r="T15" s="104">
        <v>0</v>
      </c>
      <c r="U15" s="104">
        <v>0</v>
      </c>
      <c r="V15" s="104">
        <v>0</v>
      </c>
      <c r="W15" s="104">
        <v>0</v>
      </c>
      <c r="X15" s="104">
        <v>0</v>
      </c>
      <c r="Y15" s="105">
        <v>0</v>
      </c>
    </row>
    <row r="16" spans="1:25" ht="18" customHeight="1">
      <c r="A16" s="322"/>
      <c r="B16" s="323"/>
      <c r="C16" s="115" t="s">
        <v>2</v>
      </c>
      <c r="D16" s="103">
        <f t="shared" si="1"/>
        <v>0</v>
      </c>
      <c r="E16" s="104">
        <v>0</v>
      </c>
      <c r="F16" s="104">
        <v>0</v>
      </c>
      <c r="G16" s="104">
        <v>0</v>
      </c>
      <c r="H16" s="104">
        <v>0</v>
      </c>
      <c r="I16" s="104">
        <v>0</v>
      </c>
      <c r="J16" s="104">
        <v>0</v>
      </c>
      <c r="K16" s="104">
        <v>0</v>
      </c>
      <c r="L16" s="104">
        <v>0</v>
      </c>
      <c r="M16" s="104">
        <v>0</v>
      </c>
      <c r="N16" s="104">
        <v>0</v>
      </c>
      <c r="O16" s="104">
        <v>0</v>
      </c>
      <c r="P16" s="104">
        <v>0</v>
      </c>
      <c r="Q16" s="104">
        <v>0</v>
      </c>
      <c r="R16" s="104">
        <v>0</v>
      </c>
      <c r="S16" s="104">
        <v>0</v>
      </c>
      <c r="T16" s="104">
        <v>0</v>
      </c>
      <c r="U16" s="104">
        <v>0</v>
      </c>
      <c r="V16" s="104">
        <v>0</v>
      </c>
      <c r="W16" s="104">
        <v>0</v>
      </c>
      <c r="X16" s="104">
        <v>0</v>
      </c>
      <c r="Y16" s="105">
        <v>0</v>
      </c>
    </row>
    <row r="17" spans="1:25" ht="18" customHeight="1">
      <c r="A17" s="320" t="s">
        <v>345</v>
      </c>
      <c r="B17" s="321"/>
      <c r="C17" s="115" t="s">
        <v>342</v>
      </c>
      <c r="D17" s="103">
        <f t="shared" si="1"/>
        <v>0</v>
      </c>
      <c r="E17" s="104">
        <v>0</v>
      </c>
      <c r="F17" s="104">
        <v>0</v>
      </c>
      <c r="G17" s="104">
        <v>0</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5">
        <v>0</v>
      </c>
    </row>
    <row r="18" spans="1:25" ht="18" customHeight="1">
      <c r="A18" s="322"/>
      <c r="B18" s="323"/>
      <c r="C18" s="115" t="s">
        <v>2</v>
      </c>
      <c r="D18" s="103">
        <f t="shared" si="1"/>
        <v>0</v>
      </c>
      <c r="E18" s="104">
        <v>0</v>
      </c>
      <c r="F18" s="104">
        <v>0</v>
      </c>
      <c r="G18" s="104">
        <v>0</v>
      </c>
      <c r="H18" s="104">
        <v>0</v>
      </c>
      <c r="I18" s="104">
        <v>0</v>
      </c>
      <c r="J18" s="104">
        <v>0</v>
      </c>
      <c r="K18" s="104">
        <v>0</v>
      </c>
      <c r="L18" s="104">
        <v>0</v>
      </c>
      <c r="M18" s="104">
        <v>0</v>
      </c>
      <c r="N18" s="104">
        <v>0</v>
      </c>
      <c r="O18" s="104">
        <v>0</v>
      </c>
      <c r="P18" s="104">
        <v>0</v>
      </c>
      <c r="Q18" s="104">
        <v>0</v>
      </c>
      <c r="R18" s="104">
        <v>0</v>
      </c>
      <c r="S18" s="104">
        <v>0</v>
      </c>
      <c r="T18" s="104">
        <v>0</v>
      </c>
      <c r="U18" s="104">
        <v>0</v>
      </c>
      <c r="V18" s="104">
        <v>0</v>
      </c>
      <c r="W18" s="104">
        <v>0</v>
      </c>
      <c r="X18" s="104">
        <v>0</v>
      </c>
      <c r="Y18" s="105">
        <v>0</v>
      </c>
    </row>
    <row r="19" spans="1:25" ht="18" customHeight="1">
      <c r="A19" s="320" t="s">
        <v>346</v>
      </c>
      <c r="B19" s="321"/>
      <c r="C19" s="115" t="s">
        <v>342</v>
      </c>
      <c r="D19" s="103">
        <f t="shared" si="1"/>
        <v>8846</v>
      </c>
      <c r="E19" s="104">
        <v>94</v>
      </c>
      <c r="F19" s="104">
        <v>19</v>
      </c>
      <c r="G19" s="104">
        <v>0</v>
      </c>
      <c r="H19" s="104">
        <v>92</v>
      </c>
      <c r="I19" s="104">
        <v>185</v>
      </c>
      <c r="J19" s="104">
        <v>10</v>
      </c>
      <c r="K19" s="104">
        <v>9</v>
      </c>
      <c r="L19" s="104">
        <v>148</v>
      </c>
      <c r="M19" s="104">
        <v>83</v>
      </c>
      <c r="N19" s="104">
        <v>0</v>
      </c>
      <c r="O19" s="104">
        <v>40</v>
      </c>
      <c r="P19" s="104">
        <v>0</v>
      </c>
      <c r="Q19" s="104">
        <v>0</v>
      </c>
      <c r="R19" s="104">
        <v>30</v>
      </c>
      <c r="S19" s="104">
        <v>9</v>
      </c>
      <c r="T19" s="104">
        <v>21</v>
      </c>
      <c r="U19" s="104">
        <v>5258</v>
      </c>
      <c r="V19" s="104">
        <v>0</v>
      </c>
      <c r="W19" s="104">
        <v>0</v>
      </c>
      <c r="X19" s="104">
        <v>68</v>
      </c>
      <c r="Y19" s="105">
        <v>2780</v>
      </c>
    </row>
    <row r="20" spans="1:25" ht="18" customHeight="1">
      <c r="A20" s="322"/>
      <c r="B20" s="323"/>
      <c r="C20" s="115" t="s">
        <v>2</v>
      </c>
      <c r="D20" s="125">
        <f t="shared" si="1"/>
        <v>317</v>
      </c>
      <c r="E20" s="104">
        <v>0</v>
      </c>
      <c r="F20" s="104">
        <v>0</v>
      </c>
      <c r="G20" s="104">
        <v>0</v>
      </c>
      <c r="H20" s="104">
        <v>10</v>
      </c>
      <c r="I20" s="104">
        <v>1</v>
      </c>
      <c r="J20" s="104">
        <v>0</v>
      </c>
      <c r="K20" s="104">
        <v>0</v>
      </c>
      <c r="L20" s="104">
        <v>0</v>
      </c>
      <c r="M20" s="104">
        <v>1</v>
      </c>
      <c r="N20" s="104">
        <v>0</v>
      </c>
      <c r="O20" s="104">
        <v>4</v>
      </c>
      <c r="P20" s="104">
        <v>0</v>
      </c>
      <c r="Q20" s="104">
        <v>0</v>
      </c>
      <c r="R20" s="104">
        <v>1</v>
      </c>
      <c r="S20" s="104">
        <v>0</v>
      </c>
      <c r="T20" s="104">
        <v>0</v>
      </c>
      <c r="U20" s="104">
        <v>234</v>
      </c>
      <c r="V20" s="104">
        <v>0</v>
      </c>
      <c r="W20" s="104">
        <v>0</v>
      </c>
      <c r="X20" s="104">
        <v>0</v>
      </c>
      <c r="Y20" s="105">
        <v>66</v>
      </c>
    </row>
    <row r="21" spans="1:25" ht="18" customHeight="1">
      <c r="A21" s="320" t="s">
        <v>347</v>
      </c>
      <c r="B21" s="321"/>
      <c r="C21" s="115" t="s">
        <v>342</v>
      </c>
      <c r="D21" s="103">
        <f t="shared" si="1"/>
        <v>393</v>
      </c>
      <c r="E21" s="104">
        <v>1</v>
      </c>
      <c r="F21" s="104">
        <v>0</v>
      </c>
      <c r="G21" s="104">
        <v>0</v>
      </c>
      <c r="H21" s="104">
        <v>0</v>
      </c>
      <c r="I21" s="104">
        <v>249</v>
      </c>
      <c r="J21" s="104">
        <v>5</v>
      </c>
      <c r="K21" s="104">
        <v>79</v>
      </c>
      <c r="L21" s="104">
        <v>0</v>
      </c>
      <c r="M21" s="104">
        <v>18</v>
      </c>
      <c r="N21" s="104">
        <v>0</v>
      </c>
      <c r="O21" s="104">
        <v>0</v>
      </c>
      <c r="P21" s="104">
        <v>0</v>
      </c>
      <c r="Q21" s="104">
        <v>0</v>
      </c>
      <c r="R21" s="104">
        <v>15</v>
      </c>
      <c r="S21" s="104">
        <v>0</v>
      </c>
      <c r="T21" s="104">
        <v>0</v>
      </c>
      <c r="U21" s="104">
        <v>1</v>
      </c>
      <c r="V21" s="104">
        <v>0</v>
      </c>
      <c r="W21" s="104">
        <v>0</v>
      </c>
      <c r="X21" s="104">
        <v>0</v>
      </c>
      <c r="Y21" s="105">
        <v>25</v>
      </c>
    </row>
    <row r="22" spans="1:25" ht="18" customHeight="1">
      <c r="A22" s="322"/>
      <c r="B22" s="323"/>
      <c r="C22" s="115" t="s">
        <v>2</v>
      </c>
      <c r="D22" s="103">
        <f t="shared" si="1"/>
        <v>11</v>
      </c>
      <c r="E22" s="104">
        <v>0</v>
      </c>
      <c r="F22" s="104">
        <v>0</v>
      </c>
      <c r="G22" s="104">
        <v>0</v>
      </c>
      <c r="H22" s="104">
        <v>0</v>
      </c>
      <c r="I22" s="104">
        <v>9</v>
      </c>
      <c r="J22" s="104">
        <v>1</v>
      </c>
      <c r="K22" s="104">
        <v>0</v>
      </c>
      <c r="L22" s="104">
        <v>0</v>
      </c>
      <c r="M22" s="104">
        <v>0</v>
      </c>
      <c r="N22" s="104">
        <v>0</v>
      </c>
      <c r="O22" s="104">
        <v>0</v>
      </c>
      <c r="P22" s="104">
        <v>0</v>
      </c>
      <c r="Q22" s="104">
        <v>0</v>
      </c>
      <c r="R22" s="104">
        <v>0</v>
      </c>
      <c r="S22" s="104">
        <v>0</v>
      </c>
      <c r="T22" s="104">
        <v>0</v>
      </c>
      <c r="U22" s="104">
        <v>0</v>
      </c>
      <c r="V22" s="104">
        <v>0</v>
      </c>
      <c r="W22" s="104">
        <v>0</v>
      </c>
      <c r="X22" s="104">
        <v>0</v>
      </c>
      <c r="Y22" s="105">
        <v>1</v>
      </c>
    </row>
    <row r="23" spans="1:25" ht="18" customHeight="1">
      <c r="A23" s="320" t="s">
        <v>348</v>
      </c>
      <c r="B23" s="321"/>
      <c r="C23" s="115" t="s">
        <v>342</v>
      </c>
      <c r="D23" s="103">
        <f t="shared" si="1"/>
        <v>2</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2</v>
      </c>
      <c r="Y23" s="105">
        <v>0</v>
      </c>
    </row>
    <row r="24" spans="1:25" ht="18" customHeight="1">
      <c r="A24" s="322"/>
      <c r="B24" s="323"/>
      <c r="C24" s="115" t="s">
        <v>2</v>
      </c>
      <c r="D24" s="103">
        <f t="shared" si="1"/>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5">
        <v>0</v>
      </c>
    </row>
    <row r="25" spans="1:25" ht="18" customHeight="1">
      <c r="A25" s="320" t="s">
        <v>349</v>
      </c>
      <c r="B25" s="321"/>
      <c r="C25" s="115" t="s">
        <v>342</v>
      </c>
      <c r="D25" s="103">
        <f t="shared" si="1"/>
        <v>0</v>
      </c>
      <c r="E25" s="104">
        <v>0</v>
      </c>
      <c r="F25" s="104">
        <v>0</v>
      </c>
      <c r="G25" s="104">
        <v>0</v>
      </c>
      <c r="H25" s="104">
        <v>0</v>
      </c>
      <c r="I25" s="104">
        <v>0</v>
      </c>
      <c r="J25" s="104">
        <v>0</v>
      </c>
      <c r="K25" s="104">
        <v>0</v>
      </c>
      <c r="L25" s="104">
        <v>0</v>
      </c>
      <c r="M25" s="104">
        <v>0</v>
      </c>
      <c r="N25" s="104">
        <v>0</v>
      </c>
      <c r="O25" s="104">
        <v>0</v>
      </c>
      <c r="P25" s="104">
        <v>0</v>
      </c>
      <c r="Q25" s="104">
        <v>0</v>
      </c>
      <c r="R25" s="104">
        <v>0</v>
      </c>
      <c r="S25" s="104">
        <v>0</v>
      </c>
      <c r="T25" s="104">
        <v>0</v>
      </c>
      <c r="U25" s="104">
        <v>0</v>
      </c>
      <c r="V25" s="104">
        <v>0</v>
      </c>
      <c r="W25" s="104">
        <v>0</v>
      </c>
      <c r="X25" s="104">
        <v>0</v>
      </c>
      <c r="Y25" s="105">
        <v>0</v>
      </c>
    </row>
    <row r="26" spans="1:25" ht="18" customHeight="1">
      <c r="A26" s="322"/>
      <c r="B26" s="323"/>
      <c r="C26" s="115" t="s">
        <v>2</v>
      </c>
      <c r="D26" s="103">
        <f t="shared" si="1"/>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04">
        <v>0</v>
      </c>
      <c r="X26" s="104">
        <v>0</v>
      </c>
      <c r="Y26" s="105">
        <v>0</v>
      </c>
    </row>
    <row r="27" spans="1:25" ht="18" customHeight="1">
      <c r="A27" s="320" t="s">
        <v>350</v>
      </c>
      <c r="B27" s="321"/>
      <c r="C27" s="115" t="s">
        <v>342</v>
      </c>
      <c r="D27" s="103">
        <f t="shared" si="1"/>
        <v>2946</v>
      </c>
      <c r="E27" s="104">
        <v>151</v>
      </c>
      <c r="F27" s="104">
        <v>1542</v>
      </c>
      <c r="G27" s="104">
        <v>10</v>
      </c>
      <c r="H27" s="104">
        <v>1230</v>
      </c>
      <c r="I27" s="104">
        <v>0</v>
      </c>
      <c r="J27" s="104">
        <v>0</v>
      </c>
      <c r="K27" s="104">
        <v>0</v>
      </c>
      <c r="L27" s="104">
        <v>0</v>
      </c>
      <c r="M27" s="104">
        <v>0</v>
      </c>
      <c r="N27" s="104">
        <v>0</v>
      </c>
      <c r="O27" s="104">
        <v>0</v>
      </c>
      <c r="P27" s="104">
        <v>0</v>
      </c>
      <c r="Q27" s="104">
        <v>0</v>
      </c>
      <c r="R27" s="104">
        <v>0</v>
      </c>
      <c r="S27" s="104">
        <v>13</v>
      </c>
      <c r="T27" s="104">
        <v>0</v>
      </c>
      <c r="U27" s="104">
        <v>0</v>
      </c>
      <c r="V27" s="104">
        <v>0</v>
      </c>
      <c r="W27" s="104">
        <v>0</v>
      </c>
      <c r="X27" s="104">
        <v>0</v>
      </c>
      <c r="Y27" s="105">
        <v>0</v>
      </c>
    </row>
    <row r="28" spans="1:25" ht="18" customHeight="1">
      <c r="A28" s="322"/>
      <c r="B28" s="323"/>
      <c r="C28" s="115" t="s">
        <v>2</v>
      </c>
      <c r="D28" s="103">
        <f t="shared" si="1"/>
        <v>7</v>
      </c>
      <c r="E28" s="104">
        <v>0</v>
      </c>
      <c r="F28" s="104">
        <v>1</v>
      </c>
      <c r="G28" s="104">
        <v>0</v>
      </c>
      <c r="H28" s="104">
        <v>6</v>
      </c>
      <c r="I28" s="104">
        <v>0</v>
      </c>
      <c r="J28" s="104">
        <v>0</v>
      </c>
      <c r="K28" s="104">
        <v>0</v>
      </c>
      <c r="L28" s="104">
        <v>0</v>
      </c>
      <c r="M28" s="104">
        <v>0</v>
      </c>
      <c r="N28" s="104">
        <v>0</v>
      </c>
      <c r="O28" s="104">
        <v>0</v>
      </c>
      <c r="P28" s="104">
        <v>0</v>
      </c>
      <c r="Q28" s="104">
        <v>0</v>
      </c>
      <c r="R28" s="104">
        <v>0</v>
      </c>
      <c r="S28" s="104">
        <v>0</v>
      </c>
      <c r="T28" s="104">
        <v>0</v>
      </c>
      <c r="U28" s="104">
        <v>0</v>
      </c>
      <c r="V28" s="104">
        <v>0</v>
      </c>
      <c r="W28" s="104">
        <v>0</v>
      </c>
      <c r="X28" s="104">
        <v>0</v>
      </c>
      <c r="Y28" s="105">
        <v>0</v>
      </c>
    </row>
    <row r="29" spans="1:25" ht="18" customHeight="1">
      <c r="A29" s="320" t="s">
        <v>351</v>
      </c>
      <c r="B29" s="321"/>
      <c r="C29" s="115" t="s">
        <v>342</v>
      </c>
      <c r="D29" s="103">
        <f t="shared" si="1"/>
        <v>1449</v>
      </c>
      <c r="E29" s="104">
        <v>3</v>
      </c>
      <c r="F29" s="104">
        <v>1</v>
      </c>
      <c r="G29" s="104">
        <v>0</v>
      </c>
      <c r="H29" s="104">
        <v>618</v>
      </c>
      <c r="I29" s="104">
        <v>219</v>
      </c>
      <c r="J29" s="104">
        <v>140</v>
      </c>
      <c r="K29" s="104">
        <v>2</v>
      </c>
      <c r="L29" s="104">
        <v>0</v>
      </c>
      <c r="M29" s="104">
        <v>21</v>
      </c>
      <c r="N29" s="104">
        <v>19</v>
      </c>
      <c r="O29" s="104">
        <v>19</v>
      </c>
      <c r="P29" s="104">
        <v>32</v>
      </c>
      <c r="Q29" s="104">
        <v>120</v>
      </c>
      <c r="R29" s="104">
        <v>9</v>
      </c>
      <c r="S29" s="104">
        <v>31</v>
      </c>
      <c r="T29" s="104">
        <v>1</v>
      </c>
      <c r="U29" s="104">
        <v>112</v>
      </c>
      <c r="V29" s="104">
        <v>18</v>
      </c>
      <c r="W29" s="104">
        <v>62</v>
      </c>
      <c r="X29" s="104">
        <v>0</v>
      </c>
      <c r="Y29" s="105">
        <v>22</v>
      </c>
    </row>
    <row r="30" spans="1:25" ht="18" customHeight="1">
      <c r="A30" s="322"/>
      <c r="B30" s="323"/>
      <c r="C30" s="115" t="s">
        <v>2</v>
      </c>
      <c r="D30" s="103">
        <f t="shared" si="1"/>
        <v>61</v>
      </c>
      <c r="E30" s="104">
        <v>2</v>
      </c>
      <c r="F30" s="104">
        <v>0</v>
      </c>
      <c r="G30" s="104">
        <v>0</v>
      </c>
      <c r="H30" s="104">
        <v>8</v>
      </c>
      <c r="I30" s="104">
        <v>39</v>
      </c>
      <c r="J30" s="104">
        <v>1</v>
      </c>
      <c r="K30" s="104">
        <v>0</v>
      </c>
      <c r="L30" s="104">
        <v>0</v>
      </c>
      <c r="M30" s="104">
        <v>0</v>
      </c>
      <c r="N30" s="104">
        <v>0</v>
      </c>
      <c r="O30" s="104">
        <v>1</v>
      </c>
      <c r="P30" s="104">
        <v>0</v>
      </c>
      <c r="Q30" s="104">
        <v>0</v>
      </c>
      <c r="R30" s="104">
        <v>0</v>
      </c>
      <c r="S30" s="104">
        <v>0</v>
      </c>
      <c r="T30" s="104">
        <v>0</v>
      </c>
      <c r="U30" s="104">
        <v>10</v>
      </c>
      <c r="V30" s="104">
        <v>0</v>
      </c>
      <c r="W30" s="104">
        <v>0</v>
      </c>
      <c r="X30" s="104">
        <v>0</v>
      </c>
      <c r="Y30" s="105">
        <v>0</v>
      </c>
    </row>
    <row r="31" spans="1:25" ht="18" customHeight="1">
      <c r="A31" s="320" t="s">
        <v>352</v>
      </c>
      <c r="B31" s="321"/>
      <c r="C31" s="115" t="s">
        <v>342</v>
      </c>
      <c r="D31" s="103">
        <f t="shared" si="1"/>
        <v>143</v>
      </c>
      <c r="E31" s="104">
        <v>0</v>
      </c>
      <c r="F31" s="104">
        <v>0</v>
      </c>
      <c r="G31" s="104">
        <v>0</v>
      </c>
      <c r="H31" s="104">
        <v>0</v>
      </c>
      <c r="I31" s="104">
        <v>134</v>
      </c>
      <c r="J31" s="104">
        <v>0</v>
      </c>
      <c r="K31" s="104">
        <v>2</v>
      </c>
      <c r="L31" s="104">
        <v>0</v>
      </c>
      <c r="M31" s="104">
        <v>0</v>
      </c>
      <c r="N31" s="104">
        <v>0</v>
      </c>
      <c r="O31" s="104">
        <v>0</v>
      </c>
      <c r="P31" s="104">
        <v>0</v>
      </c>
      <c r="Q31" s="104">
        <v>0</v>
      </c>
      <c r="R31" s="104">
        <v>0</v>
      </c>
      <c r="S31" s="104">
        <v>4</v>
      </c>
      <c r="T31" s="104">
        <v>0</v>
      </c>
      <c r="U31" s="104">
        <v>3</v>
      </c>
      <c r="V31" s="104">
        <v>0</v>
      </c>
      <c r="W31" s="104">
        <v>0</v>
      </c>
      <c r="X31" s="104">
        <v>0</v>
      </c>
      <c r="Y31" s="105">
        <v>0</v>
      </c>
    </row>
    <row r="32" spans="1:25" ht="18" customHeight="1">
      <c r="A32" s="322"/>
      <c r="B32" s="323"/>
      <c r="C32" s="115" t="s">
        <v>2</v>
      </c>
      <c r="D32" s="103">
        <f t="shared" si="1"/>
        <v>0</v>
      </c>
      <c r="E32" s="104">
        <v>0</v>
      </c>
      <c r="F32" s="104">
        <v>0</v>
      </c>
      <c r="G32" s="104">
        <v>0</v>
      </c>
      <c r="H32" s="104">
        <v>0</v>
      </c>
      <c r="I32" s="104">
        <v>0</v>
      </c>
      <c r="J32" s="104">
        <v>0</v>
      </c>
      <c r="K32" s="104">
        <v>0</v>
      </c>
      <c r="L32" s="104">
        <v>0</v>
      </c>
      <c r="M32" s="104">
        <v>0</v>
      </c>
      <c r="N32" s="104">
        <v>0</v>
      </c>
      <c r="O32" s="104">
        <v>0</v>
      </c>
      <c r="P32" s="104">
        <v>0</v>
      </c>
      <c r="Q32" s="104">
        <v>0</v>
      </c>
      <c r="R32" s="104">
        <v>0</v>
      </c>
      <c r="S32" s="104">
        <v>0</v>
      </c>
      <c r="T32" s="104">
        <v>0</v>
      </c>
      <c r="U32" s="104">
        <v>0</v>
      </c>
      <c r="V32" s="104">
        <v>0</v>
      </c>
      <c r="W32" s="104">
        <v>0</v>
      </c>
      <c r="X32" s="104">
        <v>0</v>
      </c>
      <c r="Y32" s="105">
        <v>0</v>
      </c>
    </row>
    <row r="33" spans="1:25" ht="19.5" customHeight="1">
      <c r="A33" s="371" t="s">
        <v>321</v>
      </c>
      <c r="B33" s="372"/>
      <c r="C33" s="112"/>
      <c r="T33" s="373" t="s">
        <v>90</v>
      </c>
      <c r="U33" s="373"/>
      <c r="V33" s="390" t="s">
        <v>485</v>
      </c>
      <c r="W33" s="391"/>
      <c r="X33" s="391"/>
      <c r="Y33" s="392"/>
    </row>
    <row r="34" spans="1:25" ht="21" customHeight="1">
      <c r="A34" s="385" t="s">
        <v>484</v>
      </c>
      <c r="B34" s="386"/>
      <c r="C34" s="113"/>
      <c r="D34" s="90"/>
      <c r="E34" s="90"/>
      <c r="F34" s="90"/>
      <c r="G34" s="91"/>
      <c r="H34" s="91"/>
      <c r="I34" s="91"/>
      <c r="J34" s="91"/>
      <c r="K34" s="91"/>
      <c r="L34" s="91"/>
      <c r="M34" s="91"/>
      <c r="N34" s="91"/>
      <c r="O34" s="91"/>
      <c r="P34" s="91"/>
      <c r="Q34" s="92"/>
      <c r="R34" s="92"/>
      <c r="S34" s="91"/>
      <c r="T34" s="373" t="s">
        <v>323</v>
      </c>
      <c r="U34" s="373"/>
      <c r="V34" s="377" t="s">
        <v>324</v>
      </c>
      <c r="W34" s="378"/>
      <c r="X34" s="378"/>
      <c r="Y34" s="379"/>
    </row>
    <row r="35" spans="1:25" s="93" customFormat="1" ht="37.5" customHeight="1">
      <c r="A35" s="114"/>
      <c r="B35" s="121"/>
      <c r="C35" s="121"/>
      <c r="D35" s="108"/>
      <c r="E35" s="108"/>
      <c r="F35" s="108"/>
      <c r="G35" s="110" t="s">
        <v>325</v>
      </c>
      <c r="H35" s="108"/>
      <c r="I35" s="108"/>
      <c r="J35" s="108"/>
      <c r="K35" s="108"/>
      <c r="L35" s="108"/>
      <c r="M35" s="108"/>
      <c r="N35" s="108"/>
      <c r="O35" s="108"/>
      <c r="P35" s="108"/>
      <c r="Q35" s="108"/>
      <c r="R35" s="108"/>
      <c r="S35" s="108"/>
      <c r="T35" s="108"/>
      <c r="U35" s="108"/>
      <c r="V35" s="108"/>
      <c r="W35" s="108"/>
      <c r="X35" s="108"/>
      <c r="Y35" s="108"/>
    </row>
    <row r="36" spans="2:25" ht="28.5" customHeight="1">
      <c r="B36" s="119"/>
      <c r="C36" s="119"/>
      <c r="D36" s="90"/>
      <c r="E36" s="90"/>
      <c r="F36" s="90"/>
      <c r="G36" s="90"/>
      <c r="H36" s="90"/>
      <c r="I36" s="90"/>
      <c r="J36" s="393" t="s">
        <v>487</v>
      </c>
      <c r="K36" s="394"/>
      <c r="L36" s="394"/>
      <c r="M36" s="394"/>
      <c r="N36" s="394"/>
      <c r="O36" s="90"/>
      <c r="P36" s="90"/>
      <c r="Q36" s="90"/>
      <c r="R36" s="90"/>
      <c r="S36" s="90"/>
      <c r="T36" s="90"/>
      <c r="U36" s="90"/>
      <c r="V36" s="90"/>
      <c r="W36" s="90"/>
      <c r="X36" s="380" t="s">
        <v>326</v>
      </c>
      <c r="Y36" s="380"/>
    </row>
    <row r="37" spans="1:25" s="114" customFormat="1" ht="136.5" customHeight="1">
      <c r="A37" s="304" t="s">
        <v>327</v>
      </c>
      <c r="B37" s="304"/>
      <c r="C37" s="305"/>
      <c r="D37" s="306" t="s">
        <v>328</v>
      </c>
      <c r="E37" s="306" t="s">
        <v>91</v>
      </c>
      <c r="F37" s="306" t="s">
        <v>92</v>
      </c>
      <c r="G37" s="306" t="s">
        <v>93</v>
      </c>
      <c r="H37" s="306" t="s">
        <v>94</v>
      </c>
      <c r="I37" s="306" t="s">
        <v>95</v>
      </c>
      <c r="J37" s="308" t="s">
        <v>96</v>
      </c>
      <c r="K37" s="306" t="s">
        <v>97</v>
      </c>
      <c r="L37" s="306" t="s">
        <v>98</v>
      </c>
      <c r="M37" s="306" t="s">
        <v>329</v>
      </c>
      <c r="N37" s="306" t="s">
        <v>99</v>
      </c>
      <c r="O37" s="306" t="s">
        <v>100</v>
      </c>
      <c r="P37" s="306" t="s">
        <v>101</v>
      </c>
      <c r="Q37" s="306" t="s">
        <v>102</v>
      </c>
      <c r="R37" s="306" t="s">
        <v>330</v>
      </c>
      <c r="S37" s="306" t="s">
        <v>331</v>
      </c>
      <c r="T37" s="306" t="s">
        <v>332</v>
      </c>
      <c r="U37" s="306" t="s">
        <v>333</v>
      </c>
      <c r="V37" s="306" t="s">
        <v>334</v>
      </c>
      <c r="W37" s="306" t="s">
        <v>335</v>
      </c>
      <c r="X37" s="306" t="s">
        <v>336</v>
      </c>
      <c r="Y37" s="310" t="s">
        <v>103</v>
      </c>
    </row>
    <row r="38" spans="1:25" s="114" customFormat="1" ht="27.75" customHeight="1">
      <c r="A38" s="312" t="s">
        <v>337</v>
      </c>
      <c r="B38" s="313"/>
      <c r="C38" s="314"/>
      <c r="D38" s="307"/>
      <c r="E38" s="307"/>
      <c r="F38" s="307"/>
      <c r="G38" s="307"/>
      <c r="H38" s="307"/>
      <c r="I38" s="307"/>
      <c r="J38" s="309"/>
      <c r="K38" s="307"/>
      <c r="L38" s="307"/>
      <c r="M38" s="307"/>
      <c r="N38" s="307"/>
      <c r="O38" s="307"/>
      <c r="P38" s="307"/>
      <c r="Q38" s="307"/>
      <c r="R38" s="307"/>
      <c r="S38" s="307"/>
      <c r="T38" s="307"/>
      <c r="U38" s="307"/>
      <c r="V38" s="307"/>
      <c r="W38" s="307"/>
      <c r="X38" s="307"/>
      <c r="Y38" s="311"/>
    </row>
    <row r="39" spans="1:25" ht="18" customHeight="1">
      <c r="A39" s="320" t="s">
        <v>353</v>
      </c>
      <c r="B39" s="321"/>
      <c r="C39" s="115" t="s">
        <v>342</v>
      </c>
      <c r="D39" s="103">
        <f aca="true" t="shared" si="3" ref="D39:D60">SUM(E39:Y39)</f>
        <v>2</v>
      </c>
      <c r="E39" s="104">
        <v>0</v>
      </c>
      <c r="F39" s="104">
        <v>0</v>
      </c>
      <c r="G39" s="104">
        <v>0</v>
      </c>
      <c r="H39" s="104">
        <v>0</v>
      </c>
      <c r="I39" s="104">
        <v>0</v>
      </c>
      <c r="J39" s="104">
        <v>0</v>
      </c>
      <c r="K39" s="104">
        <v>0</v>
      </c>
      <c r="L39" s="104">
        <v>0</v>
      </c>
      <c r="M39" s="104">
        <v>0</v>
      </c>
      <c r="N39" s="104">
        <v>0</v>
      </c>
      <c r="O39" s="104">
        <v>2</v>
      </c>
      <c r="P39" s="104">
        <v>0</v>
      </c>
      <c r="Q39" s="104">
        <v>0</v>
      </c>
      <c r="R39" s="104">
        <v>0</v>
      </c>
      <c r="S39" s="104">
        <v>0</v>
      </c>
      <c r="T39" s="104">
        <v>0</v>
      </c>
      <c r="U39" s="104">
        <v>0</v>
      </c>
      <c r="V39" s="104">
        <v>0</v>
      </c>
      <c r="W39" s="104">
        <v>0</v>
      </c>
      <c r="X39" s="104">
        <v>0</v>
      </c>
      <c r="Y39" s="105">
        <v>0</v>
      </c>
    </row>
    <row r="40" spans="1:25" ht="18" customHeight="1">
      <c r="A40" s="322"/>
      <c r="B40" s="323"/>
      <c r="C40" s="115" t="s">
        <v>2</v>
      </c>
      <c r="D40" s="103">
        <f t="shared" si="3"/>
        <v>0</v>
      </c>
      <c r="E40" s="104">
        <v>0</v>
      </c>
      <c r="F40" s="104">
        <v>0</v>
      </c>
      <c r="G40" s="104">
        <v>0</v>
      </c>
      <c r="H40" s="104">
        <v>0</v>
      </c>
      <c r="I40" s="104">
        <v>0</v>
      </c>
      <c r="J40" s="104">
        <v>0</v>
      </c>
      <c r="K40" s="104">
        <v>0</v>
      </c>
      <c r="L40" s="104">
        <v>0</v>
      </c>
      <c r="M40" s="104">
        <v>0</v>
      </c>
      <c r="N40" s="104">
        <v>0</v>
      </c>
      <c r="O40" s="104">
        <v>0</v>
      </c>
      <c r="P40" s="104">
        <v>0</v>
      </c>
      <c r="Q40" s="104">
        <v>0</v>
      </c>
      <c r="R40" s="104">
        <v>0</v>
      </c>
      <c r="S40" s="104">
        <v>0</v>
      </c>
      <c r="T40" s="104">
        <v>0</v>
      </c>
      <c r="U40" s="104">
        <v>0</v>
      </c>
      <c r="V40" s="104">
        <v>0</v>
      </c>
      <c r="W40" s="104">
        <v>0</v>
      </c>
      <c r="X40" s="104">
        <v>0</v>
      </c>
      <c r="Y40" s="105">
        <v>0</v>
      </c>
    </row>
    <row r="41" spans="1:25" ht="18" customHeight="1">
      <c r="A41" s="320" t="s">
        <v>354</v>
      </c>
      <c r="B41" s="321"/>
      <c r="C41" s="115" t="s">
        <v>342</v>
      </c>
      <c r="D41" s="103">
        <f t="shared" si="3"/>
        <v>9</v>
      </c>
      <c r="E41" s="104">
        <v>0</v>
      </c>
      <c r="F41" s="104">
        <v>0</v>
      </c>
      <c r="G41" s="104">
        <v>0</v>
      </c>
      <c r="H41" s="104">
        <v>0</v>
      </c>
      <c r="I41" s="104">
        <v>0</v>
      </c>
      <c r="J41" s="104">
        <v>0</v>
      </c>
      <c r="K41" s="104">
        <v>0</v>
      </c>
      <c r="L41" s="104">
        <v>0</v>
      </c>
      <c r="M41" s="104">
        <v>0</v>
      </c>
      <c r="N41" s="104">
        <v>0</v>
      </c>
      <c r="O41" s="104">
        <v>0</v>
      </c>
      <c r="P41" s="104">
        <v>0</v>
      </c>
      <c r="Q41" s="104">
        <v>0</v>
      </c>
      <c r="R41" s="104">
        <v>0</v>
      </c>
      <c r="S41" s="104">
        <v>0</v>
      </c>
      <c r="T41" s="104">
        <v>7</v>
      </c>
      <c r="U41" s="104">
        <v>2</v>
      </c>
      <c r="V41" s="104">
        <v>0</v>
      </c>
      <c r="W41" s="104">
        <v>0</v>
      </c>
      <c r="X41" s="104">
        <v>0</v>
      </c>
      <c r="Y41" s="105">
        <v>0</v>
      </c>
    </row>
    <row r="42" spans="1:25" ht="18" customHeight="1">
      <c r="A42" s="322"/>
      <c r="B42" s="323"/>
      <c r="C42" s="115" t="s">
        <v>2</v>
      </c>
      <c r="D42" s="103">
        <f t="shared" si="3"/>
        <v>0</v>
      </c>
      <c r="E42" s="104">
        <v>0</v>
      </c>
      <c r="F42" s="104">
        <v>0</v>
      </c>
      <c r="G42" s="104">
        <v>0</v>
      </c>
      <c r="H42" s="104">
        <v>0</v>
      </c>
      <c r="I42" s="104">
        <v>0</v>
      </c>
      <c r="J42" s="104">
        <v>0</v>
      </c>
      <c r="K42" s="104">
        <v>0</v>
      </c>
      <c r="L42" s="104">
        <v>0</v>
      </c>
      <c r="M42" s="104">
        <v>0</v>
      </c>
      <c r="N42" s="104">
        <v>0</v>
      </c>
      <c r="O42" s="104">
        <v>0</v>
      </c>
      <c r="P42" s="104">
        <v>0</v>
      </c>
      <c r="Q42" s="104">
        <v>0</v>
      </c>
      <c r="R42" s="104">
        <v>0</v>
      </c>
      <c r="S42" s="104">
        <v>0</v>
      </c>
      <c r="T42" s="104">
        <v>0</v>
      </c>
      <c r="U42" s="104">
        <v>0</v>
      </c>
      <c r="V42" s="104">
        <v>0</v>
      </c>
      <c r="W42" s="104">
        <v>0</v>
      </c>
      <c r="X42" s="104">
        <v>0</v>
      </c>
      <c r="Y42" s="105">
        <v>0</v>
      </c>
    </row>
    <row r="43" spans="1:25" ht="18" customHeight="1">
      <c r="A43" s="320" t="s">
        <v>355</v>
      </c>
      <c r="B43" s="321"/>
      <c r="C43" s="124" t="s">
        <v>342</v>
      </c>
      <c r="D43" s="103">
        <f t="shared" si="3"/>
        <v>223</v>
      </c>
      <c r="E43" s="104">
        <v>2</v>
      </c>
      <c r="F43" s="106">
        <v>22</v>
      </c>
      <c r="G43" s="106">
        <v>0</v>
      </c>
      <c r="H43" s="106">
        <v>11</v>
      </c>
      <c r="I43" s="106">
        <v>4</v>
      </c>
      <c r="J43" s="106">
        <v>0</v>
      </c>
      <c r="K43" s="106">
        <v>0</v>
      </c>
      <c r="L43" s="106">
        <v>0</v>
      </c>
      <c r="M43" s="106">
        <v>0</v>
      </c>
      <c r="N43" s="106">
        <v>0</v>
      </c>
      <c r="O43" s="106">
        <v>0</v>
      </c>
      <c r="P43" s="106">
        <v>0</v>
      </c>
      <c r="Q43" s="106">
        <v>0</v>
      </c>
      <c r="R43" s="106">
        <v>0</v>
      </c>
      <c r="S43" s="106">
        <v>0</v>
      </c>
      <c r="T43" s="106">
        <v>0</v>
      </c>
      <c r="U43" s="106">
        <v>7</v>
      </c>
      <c r="V43" s="106">
        <v>0</v>
      </c>
      <c r="W43" s="106">
        <v>0</v>
      </c>
      <c r="X43" s="106">
        <v>0</v>
      </c>
      <c r="Y43" s="107">
        <v>177</v>
      </c>
    </row>
    <row r="44" spans="1:25" ht="18" customHeight="1">
      <c r="A44" s="322"/>
      <c r="B44" s="323"/>
      <c r="C44" s="115" t="s">
        <v>2</v>
      </c>
      <c r="D44" s="103">
        <f t="shared" si="3"/>
        <v>50</v>
      </c>
      <c r="E44" s="104">
        <v>0</v>
      </c>
      <c r="F44" s="104">
        <v>2</v>
      </c>
      <c r="G44" s="104">
        <v>0</v>
      </c>
      <c r="H44" s="104">
        <v>0</v>
      </c>
      <c r="I44" s="104">
        <v>0</v>
      </c>
      <c r="J44" s="104">
        <v>0</v>
      </c>
      <c r="K44" s="104">
        <v>0</v>
      </c>
      <c r="L44" s="104">
        <v>0</v>
      </c>
      <c r="M44" s="104">
        <v>0</v>
      </c>
      <c r="N44" s="104">
        <v>0</v>
      </c>
      <c r="O44" s="104">
        <v>0</v>
      </c>
      <c r="P44" s="104">
        <v>0</v>
      </c>
      <c r="Q44" s="104">
        <v>0</v>
      </c>
      <c r="R44" s="104">
        <v>0</v>
      </c>
      <c r="S44" s="104">
        <v>0</v>
      </c>
      <c r="T44" s="104">
        <v>0</v>
      </c>
      <c r="U44" s="104">
        <v>1</v>
      </c>
      <c r="V44" s="104">
        <v>0</v>
      </c>
      <c r="W44" s="104">
        <v>0</v>
      </c>
      <c r="X44" s="104">
        <v>0</v>
      </c>
      <c r="Y44" s="105">
        <v>47</v>
      </c>
    </row>
    <row r="45" spans="1:25" ht="18" customHeight="1">
      <c r="A45" s="320" t="s">
        <v>356</v>
      </c>
      <c r="B45" s="321"/>
      <c r="C45" s="115" t="s">
        <v>342</v>
      </c>
      <c r="D45" s="103">
        <f t="shared" si="3"/>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7">
        <v>0</v>
      </c>
    </row>
    <row r="46" spans="1:25" ht="18" customHeight="1">
      <c r="A46" s="322"/>
      <c r="B46" s="323"/>
      <c r="C46" s="115" t="s">
        <v>2</v>
      </c>
      <c r="D46" s="103">
        <f t="shared" si="3"/>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7">
        <v>0</v>
      </c>
    </row>
    <row r="47" spans="1:25" ht="18" customHeight="1">
      <c r="A47" s="320" t="s">
        <v>336</v>
      </c>
      <c r="B47" s="321"/>
      <c r="C47" s="115" t="s">
        <v>342</v>
      </c>
      <c r="D47" s="103">
        <f t="shared" si="3"/>
        <v>317</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317</v>
      </c>
      <c r="Y47" s="107">
        <v>0</v>
      </c>
    </row>
    <row r="48" spans="1:25" ht="18" customHeight="1">
      <c r="A48" s="322"/>
      <c r="B48" s="323"/>
      <c r="C48" s="115" t="s">
        <v>2</v>
      </c>
      <c r="D48" s="103">
        <f t="shared" si="3"/>
        <v>32</v>
      </c>
      <c r="E48" s="106">
        <v>0</v>
      </c>
      <c r="F48" s="106">
        <v>0</v>
      </c>
      <c r="G48" s="106">
        <v>0</v>
      </c>
      <c r="H48" s="106">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32</v>
      </c>
      <c r="Y48" s="107">
        <v>0</v>
      </c>
    </row>
    <row r="49" spans="1:25" ht="18" customHeight="1">
      <c r="A49" s="320" t="s">
        <v>357</v>
      </c>
      <c r="B49" s="321"/>
      <c r="C49" s="115" t="s">
        <v>342</v>
      </c>
      <c r="D49" s="125">
        <f t="shared" si="3"/>
        <v>6314</v>
      </c>
      <c r="E49" s="128">
        <v>1</v>
      </c>
      <c r="F49" s="128">
        <v>2</v>
      </c>
      <c r="G49" s="128">
        <v>4</v>
      </c>
      <c r="H49" s="128">
        <v>3</v>
      </c>
      <c r="I49" s="106">
        <v>40</v>
      </c>
      <c r="J49" s="106">
        <v>0</v>
      </c>
      <c r="K49" s="106">
        <v>2</v>
      </c>
      <c r="L49" s="106">
        <v>0</v>
      </c>
      <c r="M49" s="106">
        <v>15</v>
      </c>
      <c r="N49" s="106">
        <v>4</v>
      </c>
      <c r="O49" s="106">
        <v>32</v>
      </c>
      <c r="P49" s="106">
        <v>0</v>
      </c>
      <c r="Q49" s="106">
        <v>0</v>
      </c>
      <c r="R49" s="106">
        <v>7</v>
      </c>
      <c r="S49" s="106">
        <v>5999</v>
      </c>
      <c r="T49" s="106">
        <v>56</v>
      </c>
      <c r="U49" s="106">
        <v>80</v>
      </c>
      <c r="V49" s="106">
        <v>1</v>
      </c>
      <c r="W49" s="106">
        <v>0</v>
      </c>
      <c r="X49" s="106">
        <v>1</v>
      </c>
      <c r="Y49" s="107">
        <v>67</v>
      </c>
    </row>
    <row r="50" spans="1:25" ht="18" customHeight="1">
      <c r="A50" s="322"/>
      <c r="B50" s="323"/>
      <c r="C50" s="115" t="s">
        <v>2</v>
      </c>
      <c r="D50" s="103">
        <f t="shared" si="3"/>
        <v>38</v>
      </c>
      <c r="E50" s="106">
        <v>0</v>
      </c>
      <c r="F50" s="106">
        <v>0</v>
      </c>
      <c r="G50" s="106">
        <v>0</v>
      </c>
      <c r="H50" s="106">
        <v>0</v>
      </c>
      <c r="I50" s="106">
        <v>0</v>
      </c>
      <c r="J50" s="106">
        <v>0</v>
      </c>
      <c r="K50" s="106">
        <v>0</v>
      </c>
      <c r="L50" s="106">
        <v>0</v>
      </c>
      <c r="M50" s="106">
        <v>0</v>
      </c>
      <c r="N50" s="106">
        <v>0</v>
      </c>
      <c r="O50" s="106">
        <v>2</v>
      </c>
      <c r="P50" s="106">
        <v>0</v>
      </c>
      <c r="Q50" s="106">
        <v>0</v>
      </c>
      <c r="R50" s="106">
        <v>0</v>
      </c>
      <c r="S50" s="106">
        <v>34</v>
      </c>
      <c r="T50" s="106">
        <v>1</v>
      </c>
      <c r="U50" s="106">
        <v>1</v>
      </c>
      <c r="V50" s="106">
        <v>0</v>
      </c>
      <c r="W50" s="106">
        <v>0</v>
      </c>
      <c r="X50" s="106">
        <v>0</v>
      </c>
      <c r="Y50" s="107">
        <v>0</v>
      </c>
    </row>
    <row r="51" spans="1:25" ht="18" customHeight="1">
      <c r="A51" s="320" t="s">
        <v>358</v>
      </c>
      <c r="B51" s="321"/>
      <c r="C51" s="115" t="s">
        <v>342</v>
      </c>
      <c r="D51" s="103">
        <f t="shared" si="3"/>
        <v>0</v>
      </c>
      <c r="E51" s="106">
        <v>0</v>
      </c>
      <c r="F51" s="106">
        <v>0</v>
      </c>
      <c r="G51" s="106">
        <v>0</v>
      </c>
      <c r="H51" s="106">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7">
        <v>0</v>
      </c>
    </row>
    <row r="52" spans="1:25" ht="18" customHeight="1">
      <c r="A52" s="322"/>
      <c r="B52" s="323"/>
      <c r="C52" s="115" t="s">
        <v>2</v>
      </c>
      <c r="D52" s="103">
        <f t="shared" si="3"/>
        <v>0</v>
      </c>
      <c r="E52" s="106">
        <v>0</v>
      </c>
      <c r="F52" s="106">
        <v>0</v>
      </c>
      <c r="G52" s="106">
        <v>0</v>
      </c>
      <c r="H52" s="106">
        <v>0</v>
      </c>
      <c r="I52" s="106">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7">
        <v>0</v>
      </c>
    </row>
    <row r="53" spans="1:25" ht="18" customHeight="1">
      <c r="A53" s="320" t="s">
        <v>359</v>
      </c>
      <c r="B53" s="321"/>
      <c r="C53" s="115" t="s">
        <v>342</v>
      </c>
      <c r="D53" s="103">
        <f t="shared" si="3"/>
        <v>0</v>
      </c>
      <c r="E53" s="106">
        <v>0</v>
      </c>
      <c r="F53" s="106">
        <v>0</v>
      </c>
      <c r="G53" s="106">
        <v>0</v>
      </c>
      <c r="H53" s="106">
        <v>0</v>
      </c>
      <c r="I53" s="106">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7">
        <v>0</v>
      </c>
    </row>
    <row r="54" spans="1:25" ht="18" customHeight="1">
      <c r="A54" s="322"/>
      <c r="B54" s="323"/>
      <c r="C54" s="115" t="s">
        <v>2</v>
      </c>
      <c r="D54" s="103">
        <f t="shared" si="3"/>
        <v>0</v>
      </c>
      <c r="E54" s="106">
        <v>0</v>
      </c>
      <c r="F54" s="106">
        <v>0</v>
      </c>
      <c r="G54" s="106">
        <v>0</v>
      </c>
      <c r="H54" s="106">
        <v>0</v>
      </c>
      <c r="I54" s="106">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7">
        <v>0</v>
      </c>
    </row>
    <row r="55" spans="1:25" ht="18" customHeight="1">
      <c r="A55" s="320" t="s">
        <v>360</v>
      </c>
      <c r="B55" s="321"/>
      <c r="C55" s="124" t="s">
        <v>342</v>
      </c>
      <c r="D55" s="103">
        <f t="shared" si="3"/>
        <v>196401</v>
      </c>
      <c r="E55" s="106">
        <v>0</v>
      </c>
      <c r="F55" s="106">
        <v>0</v>
      </c>
      <c r="G55" s="106">
        <v>0</v>
      </c>
      <c r="H55" s="106">
        <v>0</v>
      </c>
      <c r="I55" s="106">
        <v>3492</v>
      </c>
      <c r="J55" s="106">
        <v>189024</v>
      </c>
      <c r="K55" s="106">
        <v>0</v>
      </c>
      <c r="L55" s="106">
        <v>0</v>
      </c>
      <c r="M55" s="106">
        <v>5</v>
      </c>
      <c r="N55" s="106">
        <v>0</v>
      </c>
      <c r="O55" s="106">
        <v>0</v>
      </c>
      <c r="P55" s="106">
        <v>0</v>
      </c>
      <c r="Q55" s="106">
        <v>30</v>
      </c>
      <c r="R55" s="106">
        <v>0</v>
      </c>
      <c r="S55" s="106">
        <v>1</v>
      </c>
      <c r="T55" s="106">
        <v>0</v>
      </c>
      <c r="U55" s="106">
        <v>3313</v>
      </c>
      <c r="V55" s="106">
        <v>0</v>
      </c>
      <c r="W55" s="106">
        <v>0</v>
      </c>
      <c r="X55" s="106">
        <v>0</v>
      </c>
      <c r="Y55" s="107">
        <v>536</v>
      </c>
    </row>
    <row r="56" spans="1:25" ht="18" customHeight="1">
      <c r="A56" s="322"/>
      <c r="B56" s="323"/>
      <c r="C56" s="115" t="s">
        <v>2</v>
      </c>
      <c r="D56" s="103">
        <f t="shared" si="3"/>
        <v>278</v>
      </c>
      <c r="E56" s="104">
        <v>0</v>
      </c>
      <c r="F56" s="104">
        <v>0</v>
      </c>
      <c r="G56" s="104">
        <v>0</v>
      </c>
      <c r="H56" s="104">
        <v>0</v>
      </c>
      <c r="I56" s="104">
        <v>0</v>
      </c>
      <c r="J56" s="104">
        <v>232</v>
      </c>
      <c r="K56" s="104">
        <v>0</v>
      </c>
      <c r="L56" s="104">
        <v>0</v>
      </c>
      <c r="M56" s="104">
        <v>0</v>
      </c>
      <c r="N56" s="104">
        <v>0</v>
      </c>
      <c r="O56" s="104">
        <v>0</v>
      </c>
      <c r="P56" s="104">
        <v>0</v>
      </c>
      <c r="Q56" s="104">
        <v>0</v>
      </c>
      <c r="R56" s="104">
        <v>0</v>
      </c>
      <c r="S56" s="104">
        <v>0</v>
      </c>
      <c r="T56" s="104">
        <v>0</v>
      </c>
      <c r="U56" s="104">
        <v>40</v>
      </c>
      <c r="V56" s="104">
        <v>0</v>
      </c>
      <c r="W56" s="104">
        <v>0</v>
      </c>
      <c r="X56" s="104">
        <v>0</v>
      </c>
      <c r="Y56" s="105">
        <v>6</v>
      </c>
    </row>
    <row r="57" spans="1:25" ht="18" customHeight="1">
      <c r="A57" s="320" t="s">
        <v>361</v>
      </c>
      <c r="B57" s="321"/>
      <c r="C57" s="115" t="s">
        <v>104</v>
      </c>
      <c r="D57" s="103">
        <f t="shared" si="3"/>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04">
        <v>0</v>
      </c>
      <c r="X57" s="104">
        <v>0</v>
      </c>
      <c r="Y57" s="105">
        <v>0</v>
      </c>
    </row>
    <row r="58" spans="1:25" ht="18" customHeight="1">
      <c r="A58" s="322"/>
      <c r="B58" s="323"/>
      <c r="C58" s="115" t="s">
        <v>2</v>
      </c>
      <c r="D58" s="103">
        <f t="shared" si="3"/>
        <v>0</v>
      </c>
      <c r="E58" s="104">
        <v>0</v>
      </c>
      <c r="F58" s="104">
        <v>0</v>
      </c>
      <c r="G58" s="104">
        <v>0</v>
      </c>
      <c r="H58" s="104">
        <v>0</v>
      </c>
      <c r="I58" s="104">
        <v>0</v>
      </c>
      <c r="J58" s="104">
        <v>0</v>
      </c>
      <c r="K58" s="104">
        <v>0</v>
      </c>
      <c r="L58" s="104">
        <v>0</v>
      </c>
      <c r="M58" s="104">
        <v>0</v>
      </c>
      <c r="N58" s="104">
        <v>0</v>
      </c>
      <c r="O58" s="104">
        <v>0</v>
      </c>
      <c r="P58" s="104">
        <v>0</v>
      </c>
      <c r="Q58" s="104">
        <v>0</v>
      </c>
      <c r="R58" s="104">
        <v>0</v>
      </c>
      <c r="S58" s="126">
        <v>0</v>
      </c>
      <c r="T58" s="104">
        <v>0</v>
      </c>
      <c r="U58" s="104">
        <v>0</v>
      </c>
      <c r="V58" s="104">
        <v>0</v>
      </c>
      <c r="W58" s="104">
        <v>0</v>
      </c>
      <c r="X58" s="104">
        <v>0</v>
      </c>
      <c r="Y58" s="105">
        <v>0</v>
      </c>
    </row>
    <row r="59" spans="1:25" ht="18" customHeight="1">
      <c r="A59" s="320" t="s">
        <v>362</v>
      </c>
      <c r="B59" s="321"/>
      <c r="C59" s="115" t="s">
        <v>342</v>
      </c>
      <c r="D59" s="103">
        <f t="shared" si="3"/>
        <v>16832</v>
      </c>
      <c r="E59" s="104">
        <v>2</v>
      </c>
      <c r="F59" s="104">
        <v>0</v>
      </c>
      <c r="G59" s="104">
        <v>0</v>
      </c>
      <c r="H59" s="104">
        <v>3</v>
      </c>
      <c r="I59" s="104">
        <v>9</v>
      </c>
      <c r="J59" s="104">
        <v>1</v>
      </c>
      <c r="K59" s="104">
        <v>1</v>
      </c>
      <c r="L59" s="104">
        <v>0</v>
      </c>
      <c r="M59" s="104">
        <v>0</v>
      </c>
      <c r="N59" s="104">
        <v>0</v>
      </c>
      <c r="O59" s="104">
        <v>13</v>
      </c>
      <c r="P59" s="104">
        <v>5</v>
      </c>
      <c r="Q59" s="104">
        <v>0</v>
      </c>
      <c r="R59" s="104">
        <v>1</v>
      </c>
      <c r="S59" s="126">
        <v>16728</v>
      </c>
      <c r="T59" s="104">
        <v>4</v>
      </c>
      <c r="U59" s="104">
        <v>44</v>
      </c>
      <c r="V59" s="104">
        <v>1</v>
      </c>
      <c r="W59" s="104">
        <v>0</v>
      </c>
      <c r="X59" s="104">
        <v>1</v>
      </c>
      <c r="Y59" s="127">
        <v>19</v>
      </c>
    </row>
    <row r="60" spans="1:25" ht="18" customHeight="1">
      <c r="A60" s="322"/>
      <c r="B60" s="323"/>
      <c r="C60" s="115" t="s">
        <v>2</v>
      </c>
      <c r="D60" s="103">
        <f t="shared" si="3"/>
        <v>635</v>
      </c>
      <c r="E60" s="104">
        <v>0</v>
      </c>
      <c r="F60" s="104">
        <v>0</v>
      </c>
      <c r="G60" s="104">
        <v>0</v>
      </c>
      <c r="H60" s="104">
        <v>0</v>
      </c>
      <c r="I60" s="104">
        <v>0</v>
      </c>
      <c r="J60" s="104">
        <v>1</v>
      </c>
      <c r="K60" s="104">
        <v>1</v>
      </c>
      <c r="L60" s="104">
        <v>0</v>
      </c>
      <c r="M60" s="104">
        <v>0</v>
      </c>
      <c r="N60" s="104">
        <v>0</v>
      </c>
      <c r="O60" s="104">
        <v>0</v>
      </c>
      <c r="P60" s="104">
        <v>0</v>
      </c>
      <c r="Q60" s="104">
        <v>0</v>
      </c>
      <c r="R60" s="104">
        <v>0</v>
      </c>
      <c r="S60" s="126">
        <v>633</v>
      </c>
      <c r="T60" s="104">
        <v>0</v>
      </c>
      <c r="U60" s="104">
        <v>0</v>
      </c>
      <c r="V60" s="104">
        <v>0</v>
      </c>
      <c r="W60" s="104">
        <v>0</v>
      </c>
      <c r="X60" s="104">
        <v>0</v>
      </c>
      <c r="Y60" s="105">
        <v>0</v>
      </c>
    </row>
    <row r="61" spans="1:25" s="114" customFormat="1" ht="18" customHeight="1">
      <c r="A61" s="329" t="s">
        <v>363</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1:25" s="114" customFormat="1" ht="18" customHeight="1">
      <c r="A62" s="388" t="s">
        <v>364</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row>
    <row r="63" spans="1:25" s="114" customFormat="1" ht="6" customHeight="1">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row>
    <row r="64" spans="1:25" s="114" customFormat="1" ht="20.25" customHeight="1">
      <c r="A64" s="327" t="s">
        <v>486</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row>
    <row r="65" spans="1:26" s="114" customFormat="1" ht="15.75">
      <c r="A65" s="381" t="s">
        <v>366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120"/>
    </row>
    <row r="66" spans="1:25" s="114" customFormat="1" ht="15.75">
      <c r="A66" s="116"/>
      <c r="B66" s="381"/>
      <c r="C66" s="382"/>
      <c r="D66" s="382"/>
      <c r="E66" s="382"/>
      <c r="F66" s="382"/>
      <c r="G66" s="382"/>
      <c r="H66" s="382"/>
      <c r="I66" s="382"/>
      <c r="J66" s="382"/>
      <c r="K66" s="382"/>
      <c r="L66" s="382"/>
      <c r="M66" s="382"/>
      <c r="N66" s="382"/>
      <c r="O66" s="382"/>
      <c r="P66" s="382"/>
      <c r="Q66" s="382"/>
      <c r="R66" s="382"/>
      <c r="S66" s="382"/>
      <c r="T66" s="382"/>
      <c r="U66" s="382"/>
      <c r="V66" s="382"/>
      <c r="W66" s="382"/>
      <c r="X66" s="382"/>
      <c r="Y66" s="382"/>
    </row>
  </sheetData>
  <sheetProtection/>
  <mergeCells count="94">
    <mergeCell ref="X4:Y4"/>
    <mergeCell ref="A5:C5"/>
    <mergeCell ref="D5:D6"/>
    <mergeCell ref="B66:Y66"/>
    <mergeCell ref="E5:E6"/>
    <mergeCell ref="F5:F6"/>
    <mergeCell ref="G5:G6"/>
    <mergeCell ref="H5:H6"/>
    <mergeCell ref="I5:I6"/>
    <mergeCell ref="J5:J6"/>
    <mergeCell ref="A1:B1"/>
    <mergeCell ref="T1:U1"/>
    <mergeCell ref="V1:Y1"/>
    <mergeCell ref="A2:B2"/>
    <mergeCell ref="T2:U2"/>
    <mergeCell ref="V2:Y2"/>
    <mergeCell ref="K5:K6"/>
    <mergeCell ref="L5:L6"/>
    <mergeCell ref="R5:R6"/>
    <mergeCell ref="S5:S6"/>
    <mergeCell ref="X5:X6"/>
    <mergeCell ref="M5:M6"/>
    <mergeCell ref="N5:N6"/>
    <mergeCell ref="O5:O6"/>
    <mergeCell ref="P5:P6"/>
    <mergeCell ref="Y5:Y6"/>
    <mergeCell ref="A6:C6"/>
    <mergeCell ref="A7:A10"/>
    <mergeCell ref="B7:B8"/>
    <mergeCell ref="B9:B10"/>
    <mergeCell ref="T5:T6"/>
    <mergeCell ref="U5:U6"/>
    <mergeCell ref="V5:V6"/>
    <mergeCell ref="W5:W6"/>
    <mergeCell ref="Q5:Q6"/>
    <mergeCell ref="A11:B12"/>
    <mergeCell ref="A13:B14"/>
    <mergeCell ref="A15:B16"/>
    <mergeCell ref="A17:B18"/>
    <mergeCell ref="A19:B20"/>
    <mergeCell ref="A21:B22"/>
    <mergeCell ref="A23:B24"/>
    <mergeCell ref="A25:B26"/>
    <mergeCell ref="A27:B28"/>
    <mergeCell ref="A29:B30"/>
    <mergeCell ref="A31:B32"/>
    <mergeCell ref="A33:B33"/>
    <mergeCell ref="T33:U33"/>
    <mergeCell ref="V33:Y33"/>
    <mergeCell ref="A34:B34"/>
    <mergeCell ref="T34:U34"/>
    <mergeCell ref="V34:Y34"/>
    <mergeCell ref="X36:Y36"/>
    <mergeCell ref="A37:C37"/>
    <mergeCell ref="D37:D38"/>
    <mergeCell ref="E37:E38"/>
    <mergeCell ref="F37:F38"/>
    <mergeCell ref="G37:G38"/>
    <mergeCell ref="H37:H38"/>
    <mergeCell ref="I37:I38"/>
    <mergeCell ref="J37:J38"/>
    <mergeCell ref="K37:K38"/>
    <mergeCell ref="R37:R38"/>
    <mergeCell ref="S37:S38"/>
    <mergeCell ref="L37:L38"/>
    <mergeCell ref="M37:M38"/>
    <mergeCell ref="N37:N38"/>
    <mergeCell ref="O37:O38"/>
    <mergeCell ref="X37:X38"/>
    <mergeCell ref="Y37:Y38"/>
    <mergeCell ref="A38:C38"/>
    <mergeCell ref="A39:B40"/>
    <mergeCell ref="T37:T38"/>
    <mergeCell ref="U37:U38"/>
    <mergeCell ref="V37:V38"/>
    <mergeCell ref="W37:W38"/>
    <mergeCell ref="P37:P38"/>
    <mergeCell ref="Q37:Q38"/>
    <mergeCell ref="A53:B54"/>
    <mergeCell ref="A55:B56"/>
    <mergeCell ref="A41:B42"/>
    <mergeCell ref="A43:B44"/>
    <mergeCell ref="A45:B46"/>
    <mergeCell ref="A47:B48"/>
    <mergeCell ref="J4:N4"/>
    <mergeCell ref="J36:N36"/>
    <mergeCell ref="A65:Y65"/>
    <mergeCell ref="A64:Y64"/>
    <mergeCell ref="A57:B58"/>
    <mergeCell ref="A59:B60"/>
    <mergeCell ref="A61:Y61"/>
    <mergeCell ref="A62:Y62"/>
    <mergeCell ref="A49:B50"/>
    <mergeCell ref="A51:B52"/>
  </mergeCells>
  <printOptions horizontalCentered="1"/>
  <pageMargins left="0.7480314960629921" right="0.5511811023622047" top="0.7874015748031497" bottom="0.7874015748031497" header="0.5118110236220472" footer="0.5118110236220472"/>
  <pageSetup horizontalDpi="600" verticalDpi="600" orientation="landscape" paperSize="8" r:id="rId2"/>
  <drawing r:id="rId1"/>
</worksheet>
</file>

<file path=xl/worksheets/sheet15.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3.25390625" style="116" customWidth="1"/>
    <col min="3" max="3" width="12.875" style="116" customWidth="1"/>
    <col min="4" max="4" width="8.75390625" style="86" customWidth="1"/>
    <col min="5" max="9" width="6.625" style="87" customWidth="1"/>
    <col min="10" max="10" width="9.25390625" style="87" customWidth="1"/>
    <col min="11" max="18" width="6.625" style="87" customWidth="1"/>
    <col min="19" max="19" width="7.875" style="87" customWidth="1"/>
    <col min="20" max="20" width="6.25390625" style="87" customWidth="1"/>
    <col min="21" max="25" width="6.625" style="87" customWidth="1"/>
    <col min="26" max="16384" width="9.00390625" style="88" customWidth="1"/>
  </cols>
  <sheetData>
    <row r="1" spans="1:25" ht="19.5" customHeight="1">
      <c r="A1" s="371" t="s">
        <v>416</v>
      </c>
      <c r="B1" s="372"/>
      <c r="C1" s="112"/>
      <c r="T1" s="373" t="s">
        <v>90</v>
      </c>
      <c r="U1" s="373"/>
      <c r="V1" s="377" t="s">
        <v>417</v>
      </c>
      <c r="W1" s="384"/>
      <c r="X1" s="384"/>
      <c r="Y1" s="383"/>
    </row>
    <row r="2" spans="1:25" ht="21" customHeight="1">
      <c r="A2" s="385" t="s">
        <v>484</v>
      </c>
      <c r="B2" s="386"/>
      <c r="C2" s="113"/>
      <c r="D2" s="90"/>
      <c r="E2" s="90"/>
      <c r="F2" s="90"/>
      <c r="G2" s="91"/>
      <c r="H2" s="91"/>
      <c r="I2" s="91"/>
      <c r="J2" s="91"/>
      <c r="K2" s="91"/>
      <c r="L2" s="91"/>
      <c r="M2" s="91"/>
      <c r="N2" s="91"/>
      <c r="O2" s="91"/>
      <c r="P2" s="91"/>
      <c r="Q2" s="92"/>
      <c r="R2" s="92"/>
      <c r="S2" s="91"/>
      <c r="T2" s="373" t="s">
        <v>418</v>
      </c>
      <c r="U2" s="373"/>
      <c r="V2" s="377" t="s">
        <v>419</v>
      </c>
      <c r="W2" s="378"/>
      <c r="X2" s="378"/>
      <c r="Y2" s="379"/>
    </row>
    <row r="3" spans="1:25" s="93" customFormat="1" ht="37.5" customHeight="1">
      <c r="A3" s="114"/>
      <c r="B3" s="121"/>
      <c r="C3" s="121"/>
      <c r="D3" s="108"/>
      <c r="E3" s="108"/>
      <c r="F3" s="108"/>
      <c r="G3" s="110" t="s">
        <v>420</v>
      </c>
      <c r="H3" s="108"/>
      <c r="I3" s="108"/>
      <c r="J3" s="108"/>
      <c r="K3" s="108"/>
      <c r="L3" s="108"/>
      <c r="M3" s="108"/>
      <c r="N3" s="108"/>
      <c r="O3" s="108"/>
      <c r="P3" s="108"/>
      <c r="Q3" s="108"/>
      <c r="R3" s="108"/>
      <c r="S3" s="108"/>
      <c r="T3" s="108"/>
      <c r="U3" s="108"/>
      <c r="V3" s="108"/>
      <c r="W3" s="108"/>
      <c r="X3" s="108"/>
      <c r="Y3" s="108"/>
    </row>
    <row r="4" spans="2:25" ht="32.25" customHeight="1">
      <c r="B4" s="119"/>
      <c r="C4" s="119"/>
      <c r="D4" s="90"/>
      <c r="E4" s="90"/>
      <c r="F4" s="90"/>
      <c r="G4" s="90"/>
      <c r="H4" s="90"/>
      <c r="I4" s="90"/>
      <c r="J4" s="90" t="s">
        <v>477</v>
      </c>
      <c r="L4" s="90"/>
      <c r="M4" s="90"/>
      <c r="N4" s="90"/>
      <c r="O4" s="90"/>
      <c r="P4" s="90"/>
      <c r="Q4" s="90"/>
      <c r="R4" s="90"/>
      <c r="S4" s="90"/>
      <c r="T4" s="90"/>
      <c r="U4" s="90"/>
      <c r="V4" s="90"/>
      <c r="W4" s="90"/>
      <c r="X4" s="380" t="s">
        <v>421</v>
      </c>
      <c r="Y4" s="380"/>
    </row>
    <row r="5" spans="1:25" s="114" customFormat="1" ht="136.5" customHeight="1">
      <c r="A5" s="304" t="s">
        <v>422</v>
      </c>
      <c r="B5" s="304"/>
      <c r="C5" s="305"/>
      <c r="D5" s="306" t="s">
        <v>423</v>
      </c>
      <c r="E5" s="306" t="s">
        <v>91</v>
      </c>
      <c r="F5" s="306" t="s">
        <v>92</v>
      </c>
      <c r="G5" s="306" t="s">
        <v>93</v>
      </c>
      <c r="H5" s="306" t="s">
        <v>94</v>
      </c>
      <c r="I5" s="306" t="s">
        <v>95</v>
      </c>
      <c r="J5" s="308" t="s">
        <v>96</v>
      </c>
      <c r="K5" s="306" t="s">
        <v>97</v>
      </c>
      <c r="L5" s="306" t="s">
        <v>98</v>
      </c>
      <c r="M5" s="306" t="s">
        <v>424</v>
      </c>
      <c r="N5" s="306" t="s">
        <v>99</v>
      </c>
      <c r="O5" s="306" t="s">
        <v>100</v>
      </c>
      <c r="P5" s="306" t="s">
        <v>101</v>
      </c>
      <c r="Q5" s="306" t="s">
        <v>102</v>
      </c>
      <c r="R5" s="306" t="s">
        <v>425</v>
      </c>
      <c r="S5" s="306" t="s">
        <v>426</v>
      </c>
      <c r="T5" s="306" t="s">
        <v>427</v>
      </c>
      <c r="U5" s="306" t="s">
        <v>428</v>
      </c>
      <c r="V5" s="306" t="s">
        <v>429</v>
      </c>
      <c r="W5" s="306" t="s">
        <v>430</v>
      </c>
      <c r="X5" s="306" t="s">
        <v>431</v>
      </c>
      <c r="Y5" s="310" t="s">
        <v>103</v>
      </c>
    </row>
    <row r="6" spans="1:25" s="114" customFormat="1" ht="27.75" customHeight="1">
      <c r="A6" s="312" t="s">
        <v>432</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423</v>
      </c>
      <c r="B7" s="318" t="s">
        <v>433</v>
      </c>
      <c r="C7" s="115" t="s">
        <v>434</v>
      </c>
      <c r="D7" s="130">
        <f aca="true" t="shared" si="0" ref="D7:D32">SUM(E7:Y7)</f>
        <v>224625</v>
      </c>
      <c r="E7" s="130">
        <f aca="true" t="shared" si="1" ref="E7:Y7">SUM(E11,E13,E15,E17,E19,E21,E23,E25,E27,E29,E31,E39,E41,E43,E45,E47,E49,E51,E53,E55,E57,E59)</f>
        <v>947</v>
      </c>
      <c r="F7" s="130">
        <f t="shared" si="1"/>
        <v>1003</v>
      </c>
      <c r="G7" s="130">
        <f t="shared" si="1"/>
        <v>29</v>
      </c>
      <c r="H7" s="130">
        <f t="shared" si="1"/>
        <v>1073</v>
      </c>
      <c r="I7" s="130">
        <f t="shared" si="1"/>
        <v>3983</v>
      </c>
      <c r="J7" s="130">
        <f t="shared" si="1"/>
        <v>190741</v>
      </c>
      <c r="K7" s="130">
        <f t="shared" si="1"/>
        <v>8</v>
      </c>
      <c r="L7" s="130">
        <f t="shared" si="1"/>
        <v>27</v>
      </c>
      <c r="M7" s="130">
        <f t="shared" si="1"/>
        <v>1397</v>
      </c>
      <c r="N7" s="130">
        <f t="shared" si="1"/>
        <v>412</v>
      </c>
      <c r="O7" s="130">
        <f t="shared" si="1"/>
        <v>240</v>
      </c>
      <c r="P7" s="130">
        <f t="shared" si="1"/>
        <v>455</v>
      </c>
      <c r="Q7" s="130">
        <f t="shared" si="1"/>
        <v>16</v>
      </c>
      <c r="R7" s="130">
        <f t="shared" si="1"/>
        <v>155</v>
      </c>
      <c r="S7" s="130">
        <f t="shared" si="1"/>
        <v>12054</v>
      </c>
      <c r="T7" s="130">
        <f t="shared" si="1"/>
        <v>77</v>
      </c>
      <c r="U7" s="130">
        <f t="shared" si="1"/>
        <v>7173</v>
      </c>
      <c r="V7" s="130">
        <f t="shared" si="1"/>
        <v>12</v>
      </c>
      <c r="W7" s="130">
        <f t="shared" si="1"/>
        <v>60</v>
      </c>
      <c r="X7" s="130">
        <f t="shared" si="1"/>
        <v>376</v>
      </c>
      <c r="Y7" s="131">
        <f t="shared" si="1"/>
        <v>4387</v>
      </c>
      <c r="Z7" s="41"/>
    </row>
    <row r="8" spans="1:26" ht="18" customHeight="1">
      <c r="A8" s="316"/>
      <c r="B8" s="319"/>
      <c r="C8" s="115" t="s">
        <v>2</v>
      </c>
      <c r="D8" s="130">
        <f t="shared" si="0"/>
        <v>1113</v>
      </c>
      <c r="E8" s="130">
        <f aca="true" t="shared" si="2" ref="E8:Y8">SUM(E12,E14,E16,E18,E20,E22,E24,E26,E28,E30,E32,E40,E42,E44,E46,E48,E50,E52,E54,E56,E58,E60)</f>
        <v>25</v>
      </c>
      <c r="F8" s="130">
        <f t="shared" si="2"/>
        <v>4</v>
      </c>
      <c r="G8" s="130">
        <f t="shared" si="2"/>
        <v>0</v>
      </c>
      <c r="H8" s="130">
        <f t="shared" si="2"/>
        <v>16</v>
      </c>
      <c r="I8" s="130">
        <f t="shared" si="2"/>
        <v>16</v>
      </c>
      <c r="J8" s="130">
        <f t="shared" si="2"/>
        <v>283</v>
      </c>
      <c r="K8" s="130">
        <f t="shared" si="2"/>
        <v>0</v>
      </c>
      <c r="L8" s="130">
        <f t="shared" si="2"/>
        <v>0</v>
      </c>
      <c r="M8" s="130">
        <f t="shared" si="2"/>
        <v>3</v>
      </c>
      <c r="N8" s="130">
        <f t="shared" si="2"/>
        <v>5</v>
      </c>
      <c r="O8" s="130">
        <f t="shared" si="2"/>
        <v>8</v>
      </c>
      <c r="P8" s="130">
        <f t="shared" si="2"/>
        <v>11</v>
      </c>
      <c r="Q8" s="130">
        <f t="shared" si="2"/>
        <v>0</v>
      </c>
      <c r="R8" s="130">
        <f t="shared" si="2"/>
        <v>0</v>
      </c>
      <c r="S8" s="130">
        <f t="shared" si="2"/>
        <v>399</v>
      </c>
      <c r="T8" s="130">
        <f t="shared" si="2"/>
        <v>0</v>
      </c>
      <c r="U8" s="130">
        <f t="shared" si="2"/>
        <v>195</v>
      </c>
      <c r="V8" s="130">
        <f t="shared" si="2"/>
        <v>0</v>
      </c>
      <c r="W8" s="130">
        <f t="shared" si="2"/>
        <v>4</v>
      </c>
      <c r="X8" s="130">
        <f t="shared" si="2"/>
        <v>45</v>
      </c>
      <c r="Y8" s="131">
        <f t="shared" si="2"/>
        <v>99</v>
      </c>
      <c r="Z8" s="41"/>
    </row>
    <row r="9" spans="1:26" ht="18" customHeight="1">
      <c r="A9" s="316"/>
      <c r="B9" s="318" t="s">
        <v>435</v>
      </c>
      <c r="C9" s="115" t="s">
        <v>434</v>
      </c>
      <c r="D9" s="130">
        <f t="shared" si="0"/>
        <v>6985</v>
      </c>
      <c r="E9" s="132">
        <v>115</v>
      </c>
      <c r="F9" s="132">
        <v>165</v>
      </c>
      <c r="G9" s="132">
        <v>15</v>
      </c>
      <c r="H9" s="132">
        <v>164</v>
      </c>
      <c r="I9" s="132">
        <v>496</v>
      </c>
      <c r="J9" s="132">
        <v>2296</v>
      </c>
      <c r="K9" s="132">
        <v>3</v>
      </c>
      <c r="L9" s="132">
        <v>5</v>
      </c>
      <c r="M9" s="132">
        <v>92</v>
      </c>
      <c r="N9" s="132">
        <v>288</v>
      </c>
      <c r="O9" s="132">
        <v>165</v>
      </c>
      <c r="P9" s="132">
        <v>126</v>
      </c>
      <c r="Q9" s="132">
        <v>4</v>
      </c>
      <c r="R9" s="132">
        <v>26</v>
      </c>
      <c r="S9" s="132">
        <v>899</v>
      </c>
      <c r="T9" s="132">
        <v>40</v>
      </c>
      <c r="U9" s="132">
        <v>824</v>
      </c>
      <c r="V9" s="132">
        <v>3</v>
      </c>
      <c r="W9" s="132">
        <v>30</v>
      </c>
      <c r="X9" s="132">
        <v>376</v>
      </c>
      <c r="Y9" s="133">
        <v>853</v>
      </c>
      <c r="Z9" s="41"/>
    </row>
    <row r="10" spans="1:26" ht="18" customHeight="1">
      <c r="A10" s="317"/>
      <c r="B10" s="319"/>
      <c r="C10" s="115" t="s">
        <v>2</v>
      </c>
      <c r="D10" s="130">
        <f t="shared" si="0"/>
        <v>887</v>
      </c>
      <c r="E10" s="132">
        <v>24</v>
      </c>
      <c r="F10" s="132">
        <v>4</v>
      </c>
      <c r="G10" s="132">
        <v>0</v>
      </c>
      <c r="H10" s="132">
        <v>13</v>
      </c>
      <c r="I10" s="132">
        <v>15</v>
      </c>
      <c r="J10" s="132">
        <v>247</v>
      </c>
      <c r="K10" s="132">
        <v>0</v>
      </c>
      <c r="L10" s="132">
        <v>0</v>
      </c>
      <c r="M10" s="132">
        <v>3</v>
      </c>
      <c r="N10" s="132">
        <v>5</v>
      </c>
      <c r="O10" s="132">
        <v>8</v>
      </c>
      <c r="P10" s="132">
        <v>11</v>
      </c>
      <c r="Q10" s="132">
        <v>0</v>
      </c>
      <c r="R10" s="132">
        <v>0</v>
      </c>
      <c r="S10" s="132">
        <v>276</v>
      </c>
      <c r="T10" s="132">
        <v>0</v>
      </c>
      <c r="U10" s="132">
        <v>151</v>
      </c>
      <c r="V10" s="132">
        <v>0</v>
      </c>
      <c r="W10" s="132">
        <v>3</v>
      </c>
      <c r="X10" s="132">
        <v>45</v>
      </c>
      <c r="Y10" s="133">
        <v>82</v>
      </c>
      <c r="Z10" s="41"/>
    </row>
    <row r="11" spans="1:26" ht="18" customHeight="1">
      <c r="A11" s="320" t="s">
        <v>436</v>
      </c>
      <c r="B11" s="321"/>
      <c r="C11" s="115" t="s">
        <v>437</v>
      </c>
      <c r="D11" s="130">
        <f t="shared" si="0"/>
        <v>444</v>
      </c>
      <c r="E11" s="132">
        <v>18</v>
      </c>
      <c r="F11" s="132">
        <v>8</v>
      </c>
      <c r="G11" s="132">
        <v>4</v>
      </c>
      <c r="H11" s="132">
        <v>9</v>
      </c>
      <c r="I11" s="132">
        <v>145</v>
      </c>
      <c r="J11" s="132">
        <v>24</v>
      </c>
      <c r="K11" s="132">
        <v>0</v>
      </c>
      <c r="L11" s="132">
        <v>0</v>
      </c>
      <c r="M11" s="132">
        <v>59</v>
      </c>
      <c r="N11" s="132">
        <v>4</v>
      </c>
      <c r="O11" s="132">
        <v>38</v>
      </c>
      <c r="P11" s="132">
        <v>12</v>
      </c>
      <c r="Q11" s="132">
        <v>0</v>
      </c>
      <c r="R11" s="132">
        <v>32</v>
      </c>
      <c r="S11" s="132">
        <v>75</v>
      </c>
      <c r="T11" s="132">
        <v>0</v>
      </c>
      <c r="U11" s="132">
        <v>14</v>
      </c>
      <c r="V11" s="132">
        <v>2</v>
      </c>
      <c r="W11" s="132">
        <v>0</v>
      </c>
      <c r="X11" s="132">
        <v>0</v>
      </c>
      <c r="Y11" s="133">
        <v>0</v>
      </c>
      <c r="Z11" s="41"/>
    </row>
    <row r="12" spans="1:26" ht="18" customHeight="1">
      <c r="A12" s="322"/>
      <c r="B12" s="323"/>
      <c r="C12" s="115" t="s">
        <v>2</v>
      </c>
      <c r="D12" s="130">
        <f t="shared" si="0"/>
        <v>14</v>
      </c>
      <c r="E12" s="132">
        <v>2</v>
      </c>
      <c r="F12" s="132">
        <v>0</v>
      </c>
      <c r="G12" s="132">
        <v>0</v>
      </c>
      <c r="H12" s="132">
        <v>0</v>
      </c>
      <c r="I12" s="132">
        <v>0</v>
      </c>
      <c r="J12" s="132">
        <v>10</v>
      </c>
      <c r="K12" s="132">
        <v>0</v>
      </c>
      <c r="L12" s="132">
        <v>0</v>
      </c>
      <c r="M12" s="132">
        <v>0</v>
      </c>
      <c r="N12" s="132">
        <v>0</v>
      </c>
      <c r="O12" s="132">
        <v>1</v>
      </c>
      <c r="P12" s="132">
        <v>0</v>
      </c>
      <c r="Q12" s="132">
        <v>0</v>
      </c>
      <c r="R12" s="132">
        <v>0</v>
      </c>
      <c r="S12" s="132">
        <v>0</v>
      </c>
      <c r="T12" s="132">
        <v>0</v>
      </c>
      <c r="U12" s="132">
        <v>1</v>
      </c>
      <c r="V12" s="132">
        <v>0</v>
      </c>
      <c r="W12" s="132">
        <v>0</v>
      </c>
      <c r="X12" s="132">
        <v>0</v>
      </c>
      <c r="Y12" s="133">
        <v>0</v>
      </c>
      <c r="Z12" s="41"/>
    </row>
    <row r="13" spans="1:25" ht="18" customHeight="1">
      <c r="A13" s="320" t="s">
        <v>438</v>
      </c>
      <c r="B13" s="321"/>
      <c r="C13" s="115" t="s">
        <v>437</v>
      </c>
      <c r="D13" s="134">
        <f t="shared" si="0"/>
        <v>618</v>
      </c>
      <c r="E13" s="132">
        <v>0</v>
      </c>
      <c r="F13" s="132">
        <v>8</v>
      </c>
      <c r="G13" s="132">
        <v>0</v>
      </c>
      <c r="H13" s="132">
        <v>8</v>
      </c>
      <c r="I13" s="132">
        <v>142</v>
      </c>
      <c r="J13" s="132">
        <v>11</v>
      </c>
      <c r="K13" s="132">
        <v>0</v>
      </c>
      <c r="L13" s="132">
        <v>0</v>
      </c>
      <c r="M13" s="132">
        <v>29</v>
      </c>
      <c r="N13" s="132">
        <v>0</v>
      </c>
      <c r="O13" s="132">
        <v>0</v>
      </c>
      <c r="P13" s="132">
        <v>401</v>
      </c>
      <c r="Q13" s="132">
        <v>0</v>
      </c>
      <c r="R13" s="132">
        <v>17</v>
      </c>
      <c r="S13" s="132">
        <v>1</v>
      </c>
      <c r="T13" s="132">
        <v>0</v>
      </c>
      <c r="U13" s="132">
        <v>1</v>
      </c>
      <c r="V13" s="132">
        <v>0</v>
      </c>
      <c r="W13" s="132">
        <v>0</v>
      </c>
      <c r="X13" s="132">
        <v>0</v>
      </c>
      <c r="Y13" s="133">
        <v>0</v>
      </c>
    </row>
    <row r="14" spans="1:25" ht="18" customHeight="1">
      <c r="A14" s="322"/>
      <c r="B14" s="323"/>
      <c r="C14" s="115" t="s">
        <v>2</v>
      </c>
      <c r="D14" s="134">
        <f t="shared" si="0"/>
        <v>10</v>
      </c>
      <c r="E14" s="135">
        <v>0</v>
      </c>
      <c r="F14" s="135">
        <v>0</v>
      </c>
      <c r="G14" s="135">
        <v>0</v>
      </c>
      <c r="H14" s="135">
        <v>0</v>
      </c>
      <c r="I14" s="135">
        <v>0</v>
      </c>
      <c r="J14" s="135">
        <v>0</v>
      </c>
      <c r="K14" s="135">
        <v>0</v>
      </c>
      <c r="L14" s="135">
        <v>0</v>
      </c>
      <c r="M14" s="135">
        <v>0</v>
      </c>
      <c r="N14" s="135">
        <v>0</v>
      </c>
      <c r="O14" s="135">
        <v>0</v>
      </c>
      <c r="P14" s="135">
        <v>10</v>
      </c>
      <c r="Q14" s="135">
        <v>0</v>
      </c>
      <c r="R14" s="135">
        <v>0</v>
      </c>
      <c r="S14" s="135">
        <v>0</v>
      </c>
      <c r="T14" s="135">
        <v>0</v>
      </c>
      <c r="U14" s="135">
        <v>0</v>
      </c>
      <c r="V14" s="135">
        <v>0</v>
      </c>
      <c r="W14" s="135">
        <v>0</v>
      </c>
      <c r="X14" s="135">
        <v>0</v>
      </c>
      <c r="Y14" s="136">
        <v>0</v>
      </c>
    </row>
    <row r="15" spans="1:25" ht="18" customHeight="1">
      <c r="A15" s="280" t="s">
        <v>439</v>
      </c>
      <c r="B15" s="321"/>
      <c r="C15" s="115" t="s">
        <v>437</v>
      </c>
      <c r="D15" s="134">
        <f t="shared" si="0"/>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6">
        <v>0</v>
      </c>
    </row>
    <row r="16" spans="1:25" ht="18" customHeight="1">
      <c r="A16" s="322"/>
      <c r="B16" s="323"/>
      <c r="C16" s="115" t="s">
        <v>2</v>
      </c>
      <c r="D16" s="134">
        <f t="shared" si="0"/>
        <v>0</v>
      </c>
      <c r="E16" s="135">
        <v>0</v>
      </c>
      <c r="F16" s="135">
        <v>0</v>
      </c>
      <c r="G16" s="135">
        <v>0</v>
      </c>
      <c r="H16" s="135">
        <v>0</v>
      </c>
      <c r="I16" s="135">
        <v>0</v>
      </c>
      <c r="J16" s="135">
        <v>0</v>
      </c>
      <c r="K16" s="135">
        <v>0</v>
      </c>
      <c r="L16" s="135">
        <v>0</v>
      </c>
      <c r="M16" s="135">
        <v>0</v>
      </c>
      <c r="N16" s="135">
        <v>0</v>
      </c>
      <c r="O16" s="135">
        <v>0</v>
      </c>
      <c r="P16" s="135">
        <v>0</v>
      </c>
      <c r="Q16" s="135">
        <v>0</v>
      </c>
      <c r="R16" s="135">
        <v>0</v>
      </c>
      <c r="S16" s="135">
        <v>0</v>
      </c>
      <c r="T16" s="135">
        <v>0</v>
      </c>
      <c r="U16" s="135">
        <v>0</v>
      </c>
      <c r="V16" s="135">
        <v>0</v>
      </c>
      <c r="W16" s="135">
        <v>0</v>
      </c>
      <c r="X16" s="135">
        <v>0</v>
      </c>
      <c r="Y16" s="136">
        <v>0</v>
      </c>
    </row>
    <row r="17" spans="1:25" ht="18" customHeight="1">
      <c r="A17" s="320" t="s">
        <v>440</v>
      </c>
      <c r="B17" s="321"/>
      <c r="C17" s="115" t="s">
        <v>437</v>
      </c>
      <c r="D17" s="134">
        <f t="shared" si="0"/>
        <v>0</v>
      </c>
      <c r="E17" s="135">
        <v>0</v>
      </c>
      <c r="F17" s="135">
        <v>0</v>
      </c>
      <c r="G17" s="135">
        <v>0</v>
      </c>
      <c r="H17" s="135">
        <v>0</v>
      </c>
      <c r="I17" s="135">
        <v>0</v>
      </c>
      <c r="J17" s="135">
        <v>0</v>
      </c>
      <c r="K17" s="135">
        <v>0</v>
      </c>
      <c r="L17" s="135">
        <v>0</v>
      </c>
      <c r="M17" s="135">
        <v>0</v>
      </c>
      <c r="N17" s="135">
        <v>0</v>
      </c>
      <c r="O17" s="135">
        <v>0</v>
      </c>
      <c r="P17" s="135">
        <v>0</v>
      </c>
      <c r="Q17" s="135">
        <v>0</v>
      </c>
      <c r="R17" s="135">
        <v>0</v>
      </c>
      <c r="S17" s="135">
        <v>0</v>
      </c>
      <c r="T17" s="135">
        <v>0</v>
      </c>
      <c r="U17" s="135">
        <v>0</v>
      </c>
      <c r="V17" s="135">
        <v>0</v>
      </c>
      <c r="W17" s="135">
        <v>0</v>
      </c>
      <c r="X17" s="135">
        <v>0</v>
      </c>
      <c r="Y17" s="136">
        <v>0</v>
      </c>
    </row>
    <row r="18" spans="1:25" ht="18" customHeight="1">
      <c r="A18" s="322"/>
      <c r="B18" s="323"/>
      <c r="C18" s="115" t="s">
        <v>2</v>
      </c>
      <c r="D18" s="134">
        <f t="shared" si="0"/>
        <v>0</v>
      </c>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135">
        <v>0</v>
      </c>
      <c r="X18" s="135">
        <v>0</v>
      </c>
      <c r="Y18" s="136">
        <v>0</v>
      </c>
    </row>
    <row r="19" spans="1:25" ht="18" customHeight="1">
      <c r="A19" s="320" t="s">
        <v>441</v>
      </c>
      <c r="B19" s="321"/>
      <c r="C19" s="115" t="s">
        <v>437</v>
      </c>
      <c r="D19" s="134">
        <f t="shared" si="0"/>
        <v>9340</v>
      </c>
      <c r="E19" s="135">
        <v>252</v>
      </c>
      <c r="F19" s="135">
        <v>34</v>
      </c>
      <c r="G19" s="135">
        <v>10</v>
      </c>
      <c r="H19" s="135">
        <v>57</v>
      </c>
      <c r="I19" s="135">
        <v>84</v>
      </c>
      <c r="J19" s="135">
        <v>20</v>
      </c>
      <c r="K19" s="135">
        <v>8</v>
      </c>
      <c r="L19" s="135">
        <v>27</v>
      </c>
      <c r="M19" s="135">
        <v>284</v>
      </c>
      <c r="N19" s="135">
        <v>0</v>
      </c>
      <c r="O19" s="135">
        <v>2</v>
      </c>
      <c r="P19" s="135">
        <v>0</v>
      </c>
      <c r="Q19" s="135">
        <v>0</v>
      </c>
      <c r="R19" s="135">
        <v>20</v>
      </c>
      <c r="S19" s="135">
        <v>17</v>
      </c>
      <c r="T19" s="135">
        <v>8</v>
      </c>
      <c r="U19" s="135">
        <v>4739</v>
      </c>
      <c r="V19" s="135">
        <v>3</v>
      </c>
      <c r="W19" s="135">
        <v>0</v>
      </c>
      <c r="X19" s="135">
        <v>0</v>
      </c>
      <c r="Y19" s="136">
        <v>3775</v>
      </c>
    </row>
    <row r="20" spans="1:25" ht="18" customHeight="1">
      <c r="A20" s="322"/>
      <c r="B20" s="323"/>
      <c r="C20" s="115" t="s">
        <v>2</v>
      </c>
      <c r="D20" s="130">
        <f t="shared" si="0"/>
        <v>273</v>
      </c>
      <c r="E20" s="135">
        <v>21</v>
      </c>
      <c r="F20" s="135">
        <v>1</v>
      </c>
      <c r="G20" s="135">
        <v>0</v>
      </c>
      <c r="H20" s="135">
        <v>3</v>
      </c>
      <c r="I20" s="135">
        <v>0</v>
      </c>
      <c r="J20" s="135">
        <v>0</v>
      </c>
      <c r="K20" s="135">
        <v>0</v>
      </c>
      <c r="L20" s="135">
        <v>0</v>
      </c>
      <c r="M20" s="135">
        <v>1</v>
      </c>
      <c r="N20" s="135">
        <v>0</v>
      </c>
      <c r="O20" s="135">
        <v>0</v>
      </c>
      <c r="P20" s="135">
        <v>0</v>
      </c>
      <c r="Q20" s="135">
        <v>0</v>
      </c>
      <c r="R20" s="135">
        <v>0</v>
      </c>
      <c r="S20" s="135">
        <v>0</v>
      </c>
      <c r="T20" s="135">
        <v>0</v>
      </c>
      <c r="U20" s="135">
        <v>182</v>
      </c>
      <c r="V20" s="135">
        <v>0</v>
      </c>
      <c r="W20" s="135">
        <v>0</v>
      </c>
      <c r="X20" s="135">
        <v>0</v>
      </c>
      <c r="Y20" s="136">
        <v>65</v>
      </c>
    </row>
    <row r="21" spans="1:25" ht="18" customHeight="1">
      <c r="A21" s="320" t="s">
        <v>442</v>
      </c>
      <c r="B21" s="321"/>
      <c r="C21" s="115" t="s">
        <v>437</v>
      </c>
      <c r="D21" s="134">
        <f t="shared" si="0"/>
        <v>286</v>
      </c>
      <c r="E21" s="135">
        <v>0</v>
      </c>
      <c r="F21" s="135">
        <v>0</v>
      </c>
      <c r="G21" s="135">
        <v>0</v>
      </c>
      <c r="H21" s="135">
        <v>0</v>
      </c>
      <c r="I21" s="135">
        <v>214</v>
      </c>
      <c r="J21" s="135">
        <v>1</v>
      </c>
      <c r="K21" s="135">
        <v>0</v>
      </c>
      <c r="L21" s="135">
        <v>0</v>
      </c>
      <c r="M21" s="135">
        <v>0</v>
      </c>
      <c r="N21" s="135">
        <v>0</v>
      </c>
      <c r="O21" s="135">
        <v>69</v>
      </c>
      <c r="P21" s="135">
        <v>0</v>
      </c>
      <c r="Q21" s="135">
        <v>0</v>
      </c>
      <c r="R21" s="135">
        <v>0</v>
      </c>
      <c r="S21" s="135">
        <v>0</v>
      </c>
      <c r="T21" s="135">
        <v>2</v>
      </c>
      <c r="U21" s="135">
        <v>0</v>
      </c>
      <c r="V21" s="135">
        <v>0</v>
      </c>
      <c r="W21" s="135">
        <v>0</v>
      </c>
      <c r="X21" s="135">
        <v>0</v>
      </c>
      <c r="Y21" s="136">
        <v>0</v>
      </c>
    </row>
    <row r="22" spans="1:25" ht="18" customHeight="1">
      <c r="A22" s="322"/>
      <c r="B22" s="323"/>
      <c r="C22" s="115" t="s">
        <v>2</v>
      </c>
      <c r="D22" s="134">
        <f t="shared" si="0"/>
        <v>8</v>
      </c>
      <c r="E22" s="135">
        <v>0</v>
      </c>
      <c r="F22" s="135">
        <v>0</v>
      </c>
      <c r="G22" s="135">
        <v>0</v>
      </c>
      <c r="H22" s="135">
        <v>0</v>
      </c>
      <c r="I22" s="135">
        <v>8</v>
      </c>
      <c r="J22" s="135">
        <v>0</v>
      </c>
      <c r="K22" s="135">
        <v>0</v>
      </c>
      <c r="L22" s="135">
        <v>0</v>
      </c>
      <c r="M22" s="135">
        <v>0</v>
      </c>
      <c r="N22" s="135">
        <v>0</v>
      </c>
      <c r="O22" s="135">
        <v>0</v>
      </c>
      <c r="P22" s="135">
        <v>0</v>
      </c>
      <c r="Q22" s="135">
        <v>0</v>
      </c>
      <c r="R22" s="135">
        <v>0</v>
      </c>
      <c r="S22" s="135">
        <v>0</v>
      </c>
      <c r="T22" s="135">
        <v>0</v>
      </c>
      <c r="U22" s="135">
        <v>0</v>
      </c>
      <c r="V22" s="135">
        <v>0</v>
      </c>
      <c r="W22" s="135">
        <v>0</v>
      </c>
      <c r="X22" s="135">
        <v>0</v>
      </c>
      <c r="Y22" s="136">
        <v>0</v>
      </c>
    </row>
    <row r="23" spans="1:25" ht="18" customHeight="1">
      <c r="A23" s="320" t="s">
        <v>443</v>
      </c>
      <c r="B23" s="321"/>
      <c r="C23" s="115" t="s">
        <v>437</v>
      </c>
      <c r="D23" s="134">
        <f t="shared" si="0"/>
        <v>25</v>
      </c>
      <c r="E23" s="135">
        <v>0</v>
      </c>
      <c r="F23" s="135">
        <v>0</v>
      </c>
      <c r="G23" s="135">
        <v>0</v>
      </c>
      <c r="H23" s="135">
        <v>0</v>
      </c>
      <c r="I23" s="135">
        <v>0</v>
      </c>
      <c r="J23" s="135">
        <v>0</v>
      </c>
      <c r="K23" s="135">
        <v>0</v>
      </c>
      <c r="L23" s="135">
        <v>0</v>
      </c>
      <c r="M23" s="135">
        <v>0</v>
      </c>
      <c r="N23" s="135">
        <v>0</v>
      </c>
      <c r="O23" s="135">
        <v>0</v>
      </c>
      <c r="P23" s="135">
        <v>0</v>
      </c>
      <c r="Q23" s="135">
        <v>0</v>
      </c>
      <c r="R23" s="135">
        <v>0</v>
      </c>
      <c r="S23" s="135">
        <v>0</v>
      </c>
      <c r="T23" s="135">
        <v>0</v>
      </c>
      <c r="U23" s="135">
        <v>25</v>
      </c>
      <c r="V23" s="135">
        <v>0</v>
      </c>
      <c r="W23" s="135">
        <v>0</v>
      </c>
      <c r="X23" s="135">
        <v>0</v>
      </c>
      <c r="Y23" s="136">
        <v>0</v>
      </c>
    </row>
    <row r="24" spans="1:25" ht="18" customHeight="1">
      <c r="A24" s="322"/>
      <c r="B24" s="323"/>
      <c r="C24" s="115" t="s">
        <v>2</v>
      </c>
      <c r="D24" s="134">
        <f t="shared" si="0"/>
        <v>3</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3</v>
      </c>
      <c r="V24" s="135">
        <v>0</v>
      </c>
      <c r="W24" s="135">
        <v>0</v>
      </c>
      <c r="X24" s="135">
        <v>0</v>
      </c>
      <c r="Y24" s="136">
        <v>0</v>
      </c>
    </row>
    <row r="25" spans="1:25" ht="18" customHeight="1">
      <c r="A25" s="320" t="s">
        <v>444</v>
      </c>
      <c r="B25" s="321"/>
      <c r="C25" s="115" t="s">
        <v>437</v>
      </c>
      <c r="D25" s="134">
        <f t="shared" si="0"/>
        <v>4</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4</v>
      </c>
      <c r="V25" s="135">
        <v>0</v>
      </c>
      <c r="W25" s="135">
        <v>0</v>
      </c>
      <c r="X25" s="135">
        <v>0</v>
      </c>
      <c r="Y25" s="136">
        <v>0</v>
      </c>
    </row>
    <row r="26" spans="1:25" ht="18" customHeight="1">
      <c r="A26" s="322"/>
      <c r="B26" s="323"/>
      <c r="C26" s="115" t="s">
        <v>2</v>
      </c>
      <c r="D26" s="134">
        <f t="shared" si="0"/>
        <v>0</v>
      </c>
      <c r="E26" s="135">
        <v>0</v>
      </c>
      <c r="F26" s="135">
        <v>0</v>
      </c>
      <c r="G26" s="135">
        <v>0</v>
      </c>
      <c r="H26" s="135">
        <v>0</v>
      </c>
      <c r="I26" s="135">
        <v>0</v>
      </c>
      <c r="J26" s="135">
        <v>0</v>
      </c>
      <c r="K26" s="135">
        <v>0</v>
      </c>
      <c r="L26" s="135">
        <v>0</v>
      </c>
      <c r="M26" s="135">
        <v>0</v>
      </c>
      <c r="N26" s="135">
        <v>0</v>
      </c>
      <c r="O26" s="135">
        <v>0</v>
      </c>
      <c r="P26" s="135">
        <v>0</v>
      </c>
      <c r="Q26" s="135">
        <v>0</v>
      </c>
      <c r="R26" s="135">
        <v>0</v>
      </c>
      <c r="S26" s="135">
        <v>0</v>
      </c>
      <c r="T26" s="135">
        <v>0</v>
      </c>
      <c r="U26" s="135">
        <v>0</v>
      </c>
      <c r="V26" s="135">
        <v>0</v>
      </c>
      <c r="W26" s="135">
        <v>0</v>
      </c>
      <c r="X26" s="135">
        <v>0</v>
      </c>
      <c r="Y26" s="136">
        <v>0</v>
      </c>
    </row>
    <row r="27" spans="1:25" ht="18" customHeight="1">
      <c r="A27" s="320" t="s">
        <v>445</v>
      </c>
      <c r="B27" s="321"/>
      <c r="C27" s="115" t="s">
        <v>437</v>
      </c>
      <c r="D27" s="134">
        <f t="shared" si="0"/>
        <v>1915</v>
      </c>
      <c r="E27" s="135">
        <v>51</v>
      </c>
      <c r="F27" s="135">
        <v>882</v>
      </c>
      <c r="G27" s="135">
        <v>6</v>
      </c>
      <c r="H27" s="135">
        <v>937</v>
      </c>
      <c r="I27" s="135">
        <v>0</v>
      </c>
      <c r="J27" s="135">
        <v>0</v>
      </c>
      <c r="K27" s="135">
        <v>0</v>
      </c>
      <c r="L27" s="135">
        <v>0</v>
      </c>
      <c r="M27" s="135">
        <v>0</v>
      </c>
      <c r="N27" s="135">
        <v>0</v>
      </c>
      <c r="O27" s="135">
        <v>0</v>
      </c>
      <c r="P27" s="135">
        <v>0</v>
      </c>
      <c r="Q27" s="135">
        <v>0</v>
      </c>
      <c r="R27" s="135">
        <v>0</v>
      </c>
      <c r="S27" s="135">
        <v>6</v>
      </c>
      <c r="T27" s="135">
        <v>0</v>
      </c>
      <c r="U27" s="135">
        <v>33</v>
      </c>
      <c r="V27" s="135">
        <v>0</v>
      </c>
      <c r="W27" s="135">
        <v>0</v>
      </c>
      <c r="X27" s="135">
        <v>0</v>
      </c>
      <c r="Y27" s="136">
        <v>0</v>
      </c>
    </row>
    <row r="28" spans="1:25" ht="18" customHeight="1">
      <c r="A28" s="322"/>
      <c r="B28" s="323"/>
      <c r="C28" s="115" t="s">
        <v>2</v>
      </c>
      <c r="D28" s="134">
        <f t="shared" si="0"/>
        <v>16</v>
      </c>
      <c r="E28" s="135">
        <v>0</v>
      </c>
      <c r="F28" s="135">
        <v>3</v>
      </c>
      <c r="G28" s="135">
        <v>0</v>
      </c>
      <c r="H28" s="135">
        <v>13</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6">
        <v>0</v>
      </c>
    </row>
    <row r="29" spans="1:25" ht="18" customHeight="1">
      <c r="A29" s="320" t="s">
        <v>446</v>
      </c>
      <c r="B29" s="321"/>
      <c r="C29" s="115" t="s">
        <v>437</v>
      </c>
      <c r="D29" s="134">
        <f t="shared" si="0"/>
        <v>1415</v>
      </c>
      <c r="E29" s="135">
        <v>12</v>
      </c>
      <c r="F29" s="135">
        <v>60</v>
      </c>
      <c r="G29" s="135">
        <v>8</v>
      </c>
      <c r="H29" s="135">
        <v>51</v>
      </c>
      <c r="I29" s="135">
        <v>291</v>
      </c>
      <c r="J29" s="135">
        <v>110</v>
      </c>
      <c r="K29" s="135">
        <v>0</v>
      </c>
      <c r="L29" s="135">
        <v>0</v>
      </c>
      <c r="M29" s="135">
        <v>210</v>
      </c>
      <c r="N29" s="135">
        <v>295</v>
      </c>
      <c r="O29" s="135">
        <v>65</v>
      </c>
      <c r="P29" s="135">
        <v>9</v>
      </c>
      <c r="Q29" s="135">
        <v>16</v>
      </c>
      <c r="R29" s="135">
        <v>53</v>
      </c>
      <c r="S29" s="135">
        <v>13</v>
      </c>
      <c r="T29" s="135">
        <v>2</v>
      </c>
      <c r="U29" s="135">
        <v>140</v>
      </c>
      <c r="V29" s="135">
        <v>6</v>
      </c>
      <c r="W29" s="135">
        <v>60</v>
      </c>
      <c r="X29" s="135">
        <v>0</v>
      </c>
      <c r="Y29" s="136">
        <v>14</v>
      </c>
    </row>
    <row r="30" spans="1:25" ht="18" customHeight="1">
      <c r="A30" s="322"/>
      <c r="B30" s="323"/>
      <c r="C30" s="115" t="s">
        <v>2</v>
      </c>
      <c r="D30" s="134">
        <f t="shared" si="0"/>
        <v>54</v>
      </c>
      <c r="E30" s="135">
        <v>0</v>
      </c>
      <c r="F30" s="135">
        <v>0</v>
      </c>
      <c r="G30" s="135">
        <v>0</v>
      </c>
      <c r="H30" s="135">
        <v>0</v>
      </c>
      <c r="I30" s="135">
        <v>5</v>
      </c>
      <c r="J30" s="135">
        <v>34</v>
      </c>
      <c r="K30" s="135">
        <v>0</v>
      </c>
      <c r="L30" s="135">
        <v>0</v>
      </c>
      <c r="M30" s="135">
        <v>0</v>
      </c>
      <c r="N30" s="135">
        <v>4</v>
      </c>
      <c r="O30" s="135">
        <v>2</v>
      </c>
      <c r="P30" s="135">
        <v>0</v>
      </c>
      <c r="Q30" s="135">
        <v>0</v>
      </c>
      <c r="R30" s="135">
        <v>0</v>
      </c>
      <c r="S30" s="135">
        <v>0</v>
      </c>
      <c r="T30" s="135">
        <v>0</v>
      </c>
      <c r="U30" s="135">
        <v>3</v>
      </c>
      <c r="V30" s="135">
        <v>0</v>
      </c>
      <c r="W30" s="135">
        <v>4</v>
      </c>
      <c r="X30" s="135">
        <v>0</v>
      </c>
      <c r="Y30" s="136">
        <v>2</v>
      </c>
    </row>
    <row r="31" spans="1:25" ht="18" customHeight="1">
      <c r="A31" s="320" t="s">
        <v>447</v>
      </c>
      <c r="B31" s="321"/>
      <c r="C31" s="115" t="s">
        <v>437</v>
      </c>
      <c r="D31" s="134">
        <f t="shared" si="0"/>
        <v>26</v>
      </c>
      <c r="E31" s="135">
        <v>1</v>
      </c>
      <c r="F31" s="135">
        <v>0</v>
      </c>
      <c r="G31" s="135">
        <v>0</v>
      </c>
      <c r="H31" s="135">
        <v>0</v>
      </c>
      <c r="I31" s="135">
        <v>1</v>
      </c>
      <c r="J31" s="135">
        <v>0</v>
      </c>
      <c r="K31" s="135">
        <v>0</v>
      </c>
      <c r="L31" s="135">
        <v>0</v>
      </c>
      <c r="M31" s="135">
        <v>0</v>
      </c>
      <c r="N31" s="135">
        <v>1</v>
      </c>
      <c r="O31" s="135">
        <v>0</v>
      </c>
      <c r="P31" s="135">
        <v>0</v>
      </c>
      <c r="Q31" s="135">
        <v>0</v>
      </c>
      <c r="R31" s="135">
        <v>13</v>
      </c>
      <c r="S31" s="135">
        <v>0</v>
      </c>
      <c r="T31" s="135">
        <v>0</v>
      </c>
      <c r="U31" s="135">
        <v>8</v>
      </c>
      <c r="V31" s="135">
        <v>0</v>
      </c>
      <c r="W31" s="135">
        <v>0</v>
      </c>
      <c r="X31" s="135">
        <v>0</v>
      </c>
      <c r="Y31" s="136">
        <v>2</v>
      </c>
    </row>
    <row r="32" spans="1:25" ht="18" customHeight="1">
      <c r="A32" s="322"/>
      <c r="B32" s="323"/>
      <c r="C32" s="115" t="s">
        <v>2</v>
      </c>
      <c r="D32" s="134">
        <f t="shared" si="0"/>
        <v>1</v>
      </c>
      <c r="E32" s="135">
        <v>0</v>
      </c>
      <c r="F32" s="135">
        <v>0</v>
      </c>
      <c r="G32" s="135">
        <v>0</v>
      </c>
      <c r="H32" s="135">
        <v>0</v>
      </c>
      <c r="I32" s="135">
        <v>0</v>
      </c>
      <c r="J32" s="135">
        <v>0</v>
      </c>
      <c r="K32" s="135">
        <v>0</v>
      </c>
      <c r="L32" s="135">
        <v>0</v>
      </c>
      <c r="M32" s="135">
        <v>0</v>
      </c>
      <c r="N32" s="135">
        <v>1</v>
      </c>
      <c r="O32" s="135">
        <v>0</v>
      </c>
      <c r="P32" s="135">
        <v>0</v>
      </c>
      <c r="Q32" s="135">
        <v>0</v>
      </c>
      <c r="R32" s="135">
        <v>0</v>
      </c>
      <c r="S32" s="135">
        <v>0</v>
      </c>
      <c r="T32" s="135">
        <v>0</v>
      </c>
      <c r="U32" s="135">
        <v>0</v>
      </c>
      <c r="V32" s="135">
        <v>0</v>
      </c>
      <c r="W32" s="135">
        <v>0</v>
      </c>
      <c r="X32" s="135">
        <v>0</v>
      </c>
      <c r="Y32" s="136">
        <v>0</v>
      </c>
    </row>
    <row r="33" spans="1:25" ht="19.5" customHeight="1">
      <c r="A33" s="385" t="s">
        <v>416</v>
      </c>
      <c r="B33" s="386"/>
      <c r="C33" s="112"/>
      <c r="D33" s="140"/>
      <c r="E33" s="141"/>
      <c r="F33" s="141"/>
      <c r="G33" s="141"/>
      <c r="H33" s="141"/>
      <c r="I33" s="141"/>
      <c r="J33" s="141"/>
      <c r="K33" s="141"/>
      <c r="L33" s="141"/>
      <c r="M33" s="141"/>
      <c r="N33" s="141"/>
      <c r="O33" s="141"/>
      <c r="P33" s="141"/>
      <c r="Q33" s="141"/>
      <c r="R33" s="141"/>
      <c r="S33" s="141"/>
      <c r="T33" s="373" t="s">
        <v>90</v>
      </c>
      <c r="U33" s="373"/>
      <c r="V33" s="377" t="s">
        <v>417</v>
      </c>
      <c r="W33" s="384"/>
      <c r="X33" s="384"/>
      <c r="Y33" s="383"/>
    </row>
    <row r="34" spans="1:25" ht="21" customHeight="1">
      <c r="A34" s="385" t="s">
        <v>475</v>
      </c>
      <c r="B34" s="386"/>
      <c r="C34" s="113"/>
      <c r="D34" s="142"/>
      <c r="E34" s="142"/>
      <c r="F34" s="142"/>
      <c r="G34" s="143"/>
      <c r="H34" s="143"/>
      <c r="I34" s="143"/>
      <c r="J34" s="143"/>
      <c r="K34" s="143"/>
      <c r="L34" s="143"/>
      <c r="M34" s="143"/>
      <c r="N34" s="143"/>
      <c r="O34" s="143"/>
      <c r="P34" s="143"/>
      <c r="Q34" s="144"/>
      <c r="R34" s="144"/>
      <c r="S34" s="143"/>
      <c r="T34" s="373" t="s">
        <v>418</v>
      </c>
      <c r="U34" s="373"/>
      <c r="V34" s="377" t="s">
        <v>419</v>
      </c>
      <c r="W34" s="378"/>
      <c r="X34" s="378"/>
      <c r="Y34" s="379"/>
    </row>
    <row r="35" spans="1:25" s="95" customFormat="1" ht="40.5" customHeight="1">
      <c r="A35" s="122"/>
      <c r="B35" s="123"/>
      <c r="C35" s="123"/>
      <c r="D35" s="109"/>
      <c r="E35" s="109"/>
      <c r="F35" s="109"/>
      <c r="G35" s="111" t="s">
        <v>474</v>
      </c>
      <c r="H35" s="109"/>
      <c r="I35" s="109"/>
      <c r="J35" s="109"/>
      <c r="K35" s="109"/>
      <c r="L35" s="109"/>
      <c r="M35" s="109"/>
      <c r="N35" s="109"/>
      <c r="O35" s="109"/>
      <c r="P35" s="109"/>
      <c r="Q35" s="109"/>
      <c r="R35" s="109"/>
      <c r="S35" s="109"/>
      <c r="T35" s="109"/>
      <c r="U35" s="109"/>
      <c r="V35" s="109"/>
      <c r="W35" s="109"/>
      <c r="X35" s="109"/>
      <c r="Y35" s="109"/>
    </row>
    <row r="36" spans="1:25" ht="29.25" customHeight="1">
      <c r="A36" s="119"/>
      <c r="B36" s="119"/>
      <c r="C36" s="119"/>
      <c r="D36" s="90"/>
      <c r="E36" s="90"/>
      <c r="F36" s="90"/>
      <c r="G36" s="90"/>
      <c r="H36" s="90"/>
      <c r="I36" s="90"/>
      <c r="J36" s="90" t="s">
        <v>476</v>
      </c>
      <c r="K36" s="90"/>
      <c r="L36" s="90"/>
      <c r="M36" s="90"/>
      <c r="N36" s="90"/>
      <c r="O36" s="90"/>
      <c r="P36" s="90"/>
      <c r="Q36" s="90"/>
      <c r="R36" s="90"/>
      <c r="S36" s="90"/>
      <c r="T36" s="90"/>
      <c r="U36" s="90"/>
      <c r="V36" s="90"/>
      <c r="W36" s="90"/>
      <c r="X36" s="380" t="s">
        <v>462</v>
      </c>
      <c r="Y36" s="380"/>
    </row>
    <row r="37" spans="1:25" s="114" customFormat="1" ht="138.75" customHeight="1">
      <c r="A37" s="304" t="s">
        <v>463</v>
      </c>
      <c r="B37" s="304"/>
      <c r="C37" s="305"/>
      <c r="D37" s="306" t="s">
        <v>464</v>
      </c>
      <c r="E37" s="306" t="s">
        <v>91</v>
      </c>
      <c r="F37" s="306" t="s">
        <v>92</v>
      </c>
      <c r="G37" s="306" t="s">
        <v>93</v>
      </c>
      <c r="H37" s="306" t="s">
        <v>94</v>
      </c>
      <c r="I37" s="306" t="s">
        <v>95</v>
      </c>
      <c r="J37" s="308" t="s">
        <v>96</v>
      </c>
      <c r="K37" s="306" t="s">
        <v>97</v>
      </c>
      <c r="L37" s="306" t="s">
        <v>98</v>
      </c>
      <c r="M37" s="306" t="s">
        <v>465</v>
      </c>
      <c r="N37" s="306" t="s">
        <v>99</v>
      </c>
      <c r="O37" s="306" t="s">
        <v>100</v>
      </c>
      <c r="P37" s="306" t="s">
        <v>101</v>
      </c>
      <c r="Q37" s="306" t="s">
        <v>102</v>
      </c>
      <c r="R37" s="306" t="s">
        <v>466</v>
      </c>
      <c r="S37" s="306" t="s">
        <v>467</v>
      </c>
      <c r="T37" s="306" t="s">
        <v>468</v>
      </c>
      <c r="U37" s="306" t="s">
        <v>469</v>
      </c>
      <c r="V37" s="306" t="s">
        <v>470</v>
      </c>
      <c r="W37" s="306" t="s">
        <v>471</v>
      </c>
      <c r="X37" s="306" t="s">
        <v>472</v>
      </c>
      <c r="Y37" s="310" t="s">
        <v>103</v>
      </c>
    </row>
    <row r="38" spans="1:25" ht="21.75" customHeight="1">
      <c r="A38" s="312" t="s">
        <v>473</v>
      </c>
      <c r="B38" s="312"/>
      <c r="C38" s="324"/>
      <c r="D38" s="307"/>
      <c r="E38" s="307"/>
      <c r="F38" s="307"/>
      <c r="G38" s="307"/>
      <c r="H38" s="307"/>
      <c r="I38" s="307"/>
      <c r="J38" s="309"/>
      <c r="K38" s="307"/>
      <c r="L38" s="307"/>
      <c r="M38" s="307"/>
      <c r="N38" s="307"/>
      <c r="O38" s="307"/>
      <c r="P38" s="307"/>
      <c r="Q38" s="307"/>
      <c r="R38" s="307"/>
      <c r="S38" s="307"/>
      <c r="T38" s="307"/>
      <c r="U38" s="307"/>
      <c r="V38" s="307"/>
      <c r="W38" s="307"/>
      <c r="X38" s="307"/>
      <c r="Y38" s="311"/>
    </row>
    <row r="39" spans="1:25" ht="18" customHeight="1">
      <c r="A39" s="320" t="s">
        <v>448</v>
      </c>
      <c r="B39" s="321"/>
      <c r="C39" s="115" t="s">
        <v>437</v>
      </c>
      <c r="D39" s="134">
        <f aca="true" t="shared" si="3" ref="D39:D60">SUM(E39:Y39)</f>
        <v>116</v>
      </c>
      <c r="E39" s="135">
        <v>0</v>
      </c>
      <c r="F39" s="135">
        <v>0</v>
      </c>
      <c r="G39" s="135">
        <v>0</v>
      </c>
      <c r="H39" s="135">
        <v>0</v>
      </c>
      <c r="I39" s="135">
        <v>0</v>
      </c>
      <c r="J39" s="135">
        <v>0</v>
      </c>
      <c r="K39" s="135">
        <v>0</v>
      </c>
      <c r="L39" s="135">
        <v>0</v>
      </c>
      <c r="M39" s="135">
        <v>0</v>
      </c>
      <c r="N39" s="135">
        <v>112</v>
      </c>
      <c r="O39" s="135">
        <v>2</v>
      </c>
      <c r="P39" s="135">
        <v>0</v>
      </c>
      <c r="Q39" s="135">
        <v>0</v>
      </c>
      <c r="R39" s="135">
        <v>0</v>
      </c>
      <c r="S39" s="135">
        <v>0</v>
      </c>
      <c r="T39" s="135">
        <v>0</v>
      </c>
      <c r="U39" s="135">
        <v>2</v>
      </c>
      <c r="V39" s="135">
        <v>0</v>
      </c>
      <c r="W39" s="135">
        <v>0</v>
      </c>
      <c r="X39" s="135">
        <v>0</v>
      </c>
      <c r="Y39" s="136">
        <v>0</v>
      </c>
    </row>
    <row r="40" spans="1:25" ht="18" customHeight="1">
      <c r="A40" s="322"/>
      <c r="B40" s="323"/>
      <c r="C40" s="115" t="s">
        <v>2</v>
      </c>
      <c r="D40" s="134">
        <f t="shared" si="3"/>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6">
        <v>0</v>
      </c>
    </row>
    <row r="41" spans="1:25" ht="18" customHeight="1">
      <c r="A41" s="320" t="s">
        <v>449</v>
      </c>
      <c r="B41" s="321"/>
      <c r="C41" s="115" t="s">
        <v>437</v>
      </c>
      <c r="D41" s="134">
        <f t="shared" si="3"/>
        <v>0</v>
      </c>
      <c r="E41" s="135">
        <v>0</v>
      </c>
      <c r="F41" s="135">
        <v>0</v>
      </c>
      <c r="G41" s="135">
        <v>0</v>
      </c>
      <c r="H41" s="135">
        <v>0</v>
      </c>
      <c r="I41" s="135">
        <v>0</v>
      </c>
      <c r="J41" s="135">
        <v>0</v>
      </c>
      <c r="K41" s="135">
        <v>0</v>
      </c>
      <c r="L41" s="135">
        <v>0</v>
      </c>
      <c r="M41" s="135">
        <v>0</v>
      </c>
      <c r="N41" s="135">
        <v>0</v>
      </c>
      <c r="O41" s="135">
        <v>0</v>
      </c>
      <c r="P41" s="135">
        <v>0</v>
      </c>
      <c r="Q41" s="135">
        <v>0</v>
      </c>
      <c r="R41" s="135">
        <v>0</v>
      </c>
      <c r="S41" s="135">
        <v>0</v>
      </c>
      <c r="T41" s="135">
        <v>0</v>
      </c>
      <c r="U41" s="135">
        <v>0</v>
      </c>
      <c r="V41" s="135">
        <v>0</v>
      </c>
      <c r="W41" s="135">
        <v>0</v>
      </c>
      <c r="X41" s="135">
        <v>0</v>
      </c>
      <c r="Y41" s="136">
        <v>0</v>
      </c>
    </row>
    <row r="42" spans="1:25" ht="18" customHeight="1">
      <c r="A42" s="322"/>
      <c r="B42" s="323"/>
      <c r="C42" s="115" t="s">
        <v>2</v>
      </c>
      <c r="D42" s="134">
        <f t="shared" si="3"/>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0</v>
      </c>
      <c r="Y42" s="136">
        <v>0</v>
      </c>
    </row>
    <row r="43" spans="1:25" ht="18" customHeight="1">
      <c r="A43" s="320" t="s">
        <v>450</v>
      </c>
      <c r="B43" s="321"/>
      <c r="C43" s="124" t="s">
        <v>437</v>
      </c>
      <c r="D43" s="134">
        <f t="shared" si="3"/>
        <v>176</v>
      </c>
      <c r="E43" s="135">
        <v>18</v>
      </c>
      <c r="F43" s="137">
        <v>4</v>
      </c>
      <c r="G43" s="137">
        <v>0</v>
      </c>
      <c r="H43" s="137">
        <v>5</v>
      </c>
      <c r="I43" s="137">
        <v>0</v>
      </c>
      <c r="J43" s="137">
        <v>0</v>
      </c>
      <c r="K43" s="137">
        <v>0</v>
      </c>
      <c r="L43" s="137">
        <v>0</v>
      </c>
      <c r="M43" s="137">
        <v>0</v>
      </c>
      <c r="N43" s="137">
        <v>0</v>
      </c>
      <c r="O43" s="137">
        <v>0</v>
      </c>
      <c r="P43" s="137">
        <v>0</v>
      </c>
      <c r="Q43" s="137">
        <v>0</v>
      </c>
      <c r="R43" s="137">
        <v>0</v>
      </c>
      <c r="S43" s="137">
        <v>0</v>
      </c>
      <c r="T43" s="137">
        <v>0</v>
      </c>
      <c r="U43" s="137">
        <v>15</v>
      </c>
      <c r="V43" s="137">
        <v>0</v>
      </c>
      <c r="W43" s="137">
        <v>0</v>
      </c>
      <c r="X43" s="137">
        <v>0</v>
      </c>
      <c r="Y43" s="138">
        <v>134</v>
      </c>
    </row>
    <row r="44" spans="1:25" ht="18" customHeight="1">
      <c r="A44" s="322"/>
      <c r="B44" s="323"/>
      <c r="C44" s="115" t="s">
        <v>2</v>
      </c>
      <c r="D44" s="134">
        <f t="shared" si="3"/>
        <v>19</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1</v>
      </c>
      <c r="V44" s="135">
        <v>0</v>
      </c>
      <c r="W44" s="135">
        <v>0</v>
      </c>
      <c r="X44" s="135">
        <v>0</v>
      </c>
      <c r="Y44" s="136">
        <v>18</v>
      </c>
    </row>
    <row r="45" spans="1:25" ht="18" customHeight="1">
      <c r="A45" s="320" t="s">
        <v>451</v>
      </c>
      <c r="B45" s="321"/>
      <c r="C45" s="115" t="s">
        <v>437</v>
      </c>
      <c r="D45" s="134">
        <f t="shared" si="3"/>
        <v>0</v>
      </c>
      <c r="E45" s="137">
        <v>0</v>
      </c>
      <c r="F45" s="137">
        <v>0</v>
      </c>
      <c r="G45" s="137">
        <v>0</v>
      </c>
      <c r="H45" s="137">
        <v>0</v>
      </c>
      <c r="I45" s="137">
        <v>0</v>
      </c>
      <c r="J45" s="137">
        <v>0</v>
      </c>
      <c r="K45" s="137">
        <v>0</v>
      </c>
      <c r="L45" s="137">
        <v>0</v>
      </c>
      <c r="M45" s="137">
        <v>0</v>
      </c>
      <c r="N45" s="137">
        <v>0</v>
      </c>
      <c r="O45" s="137">
        <v>0</v>
      </c>
      <c r="P45" s="137">
        <v>0</v>
      </c>
      <c r="Q45" s="137">
        <v>0</v>
      </c>
      <c r="R45" s="137">
        <v>0</v>
      </c>
      <c r="S45" s="137">
        <v>0</v>
      </c>
      <c r="T45" s="137">
        <v>0</v>
      </c>
      <c r="U45" s="137">
        <v>0</v>
      </c>
      <c r="V45" s="137">
        <v>0</v>
      </c>
      <c r="W45" s="137">
        <v>0</v>
      </c>
      <c r="X45" s="137">
        <v>0</v>
      </c>
      <c r="Y45" s="138">
        <v>0</v>
      </c>
    </row>
    <row r="46" spans="1:25" ht="18" customHeight="1">
      <c r="A46" s="322"/>
      <c r="B46" s="323"/>
      <c r="C46" s="115" t="s">
        <v>2</v>
      </c>
      <c r="D46" s="134">
        <f t="shared" si="3"/>
        <v>0</v>
      </c>
      <c r="E46" s="137">
        <v>0</v>
      </c>
      <c r="F46" s="137">
        <v>0</v>
      </c>
      <c r="G46" s="137">
        <v>0</v>
      </c>
      <c r="H46" s="137">
        <v>0</v>
      </c>
      <c r="I46" s="137">
        <v>0</v>
      </c>
      <c r="J46" s="137">
        <v>0</v>
      </c>
      <c r="K46" s="137">
        <v>0</v>
      </c>
      <c r="L46" s="137">
        <v>0</v>
      </c>
      <c r="M46" s="137">
        <v>0</v>
      </c>
      <c r="N46" s="137">
        <v>0</v>
      </c>
      <c r="O46" s="137">
        <v>0</v>
      </c>
      <c r="P46" s="137">
        <v>0</v>
      </c>
      <c r="Q46" s="137">
        <v>0</v>
      </c>
      <c r="R46" s="137">
        <v>0</v>
      </c>
      <c r="S46" s="137">
        <v>0</v>
      </c>
      <c r="T46" s="137">
        <v>0</v>
      </c>
      <c r="U46" s="137">
        <v>0</v>
      </c>
      <c r="V46" s="137">
        <v>0</v>
      </c>
      <c r="W46" s="137">
        <v>0</v>
      </c>
      <c r="X46" s="137">
        <v>0</v>
      </c>
      <c r="Y46" s="138">
        <v>0</v>
      </c>
    </row>
    <row r="47" spans="1:25" ht="18" customHeight="1">
      <c r="A47" s="320" t="s">
        <v>431</v>
      </c>
      <c r="B47" s="321"/>
      <c r="C47" s="115" t="s">
        <v>437</v>
      </c>
      <c r="D47" s="134">
        <f t="shared" si="3"/>
        <v>376</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376</v>
      </c>
      <c r="Y47" s="138">
        <v>0</v>
      </c>
    </row>
    <row r="48" spans="1:25" ht="18" customHeight="1">
      <c r="A48" s="322"/>
      <c r="B48" s="323"/>
      <c r="C48" s="115" t="s">
        <v>2</v>
      </c>
      <c r="D48" s="134">
        <f t="shared" si="3"/>
        <v>45</v>
      </c>
      <c r="E48" s="137">
        <v>0</v>
      </c>
      <c r="F48" s="137">
        <v>0</v>
      </c>
      <c r="G48" s="137">
        <v>0</v>
      </c>
      <c r="H48" s="137">
        <v>0</v>
      </c>
      <c r="I48" s="137">
        <v>0</v>
      </c>
      <c r="J48" s="137">
        <v>0</v>
      </c>
      <c r="K48" s="137">
        <v>0</v>
      </c>
      <c r="L48" s="137">
        <v>0</v>
      </c>
      <c r="M48" s="137">
        <v>0</v>
      </c>
      <c r="N48" s="137">
        <v>0</v>
      </c>
      <c r="O48" s="137">
        <v>0</v>
      </c>
      <c r="P48" s="137">
        <v>0</v>
      </c>
      <c r="Q48" s="137">
        <v>0</v>
      </c>
      <c r="R48" s="137">
        <v>0</v>
      </c>
      <c r="S48" s="137">
        <v>0</v>
      </c>
      <c r="T48" s="137">
        <v>0</v>
      </c>
      <c r="U48" s="137">
        <v>0</v>
      </c>
      <c r="V48" s="137">
        <v>0</v>
      </c>
      <c r="W48" s="137">
        <v>0</v>
      </c>
      <c r="X48" s="137">
        <v>45</v>
      </c>
      <c r="Y48" s="138">
        <v>0</v>
      </c>
    </row>
    <row r="49" spans="1:25" ht="18" customHeight="1">
      <c r="A49" s="320" t="s">
        <v>452</v>
      </c>
      <c r="B49" s="321"/>
      <c r="C49" s="115" t="s">
        <v>437</v>
      </c>
      <c r="D49" s="130">
        <f t="shared" si="3"/>
        <v>2122</v>
      </c>
      <c r="E49" s="139">
        <v>8</v>
      </c>
      <c r="F49" s="139">
        <v>6</v>
      </c>
      <c r="G49" s="139">
        <v>0</v>
      </c>
      <c r="H49" s="139">
        <v>4</v>
      </c>
      <c r="I49" s="137">
        <v>18</v>
      </c>
      <c r="J49" s="137">
        <v>1</v>
      </c>
      <c r="K49" s="137">
        <v>0</v>
      </c>
      <c r="L49" s="137">
        <v>0</v>
      </c>
      <c r="M49" s="137">
        <v>12</v>
      </c>
      <c r="N49" s="137">
        <v>0</v>
      </c>
      <c r="O49" s="137">
        <v>54</v>
      </c>
      <c r="P49" s="137">
        <v>2</v>
      </c>
      <c r="Q49" s="137">
        <v>0</v>
      </c>
      <c r="R49" s="137">
        <v>20</v>
      </c>
      <c r="S49" s="137">
        <v>1840</v>
      </c>
      <c r="T49" s="137">
        <v>65</v>
      </c>
      <c r="U49" s="137">
        <v>12</v>
      </c>
      <c r="V49" s="137">
        <v>0</v>
      </c>
      <c r="W49" s="137">
        <v>0</v>
      </c>
      <c r="X49" s="137">
        <v>0</v>
      </c>
      <c r="Y49" s="138">
        <v>80</v>
      </c>
    </row>
    <row r="50" spans="1:25" ht="18" customHeight="1">
      <c r="A50" s="322"/>
      <c r="B50" s="323"/>
      <c r="C50" s="115" t="s">
        <v>2</v>
      </c>
      <c r="D50" s="134">
        <f t="shared" si="3"/>
        <v>15</v>
      </c>
      <c r="E50" s="137">
        <v>1</v>
      </c>
      <c r="F50" s="137">
        <v>0</v>
      </c>
      <c r="G50" s="137">
        <v>0</v>
      </c>
      <c r="H50" s="137">
        <v>0</v>
      </c>
      <c r="I50" s="137">
        <v>1</v>
      </c>
      <c r="J50" s="137">
        <v>0</v>
      </c>
      <c r="K50" s="137">
        <v>0</v>
      </c>
      <c r="L50" s="137">
        <v>0</v>
      </c>
      <c r="M50" s="137">
        <v>0</v>
      </c>
      <c r="N50" s="137">
        <v>0</v>
      </c>
      <c r="O50" s="137">
        <v>5</v>
      </c>
      <c r="P50" s="137">
        <v>0</v>
      </c>
      <c r="Q50" s="137">
        <v>0</v>
      </c>
      <c r="R50" s="137">
        <v>0</v>
      </c>
      <c r="S50" s="137">
        <v>8</v>
      </c>
      <c r="T50" s="137">
        <v>0</v>
      </c>
      <c r="U50" s="137">
        <v>0</v>
      </c>
      <c r="V50" s="137">
        <v>0</v>
      </c>
      <c r="W50" s="137">
        <v>0</v>
      </c>
      <c r="X50" s="137">
        <v>0</v>
      </c>
      <c r="Y50" s="138">
        <v>0</v>
      </c>
    </row>
    <row r="51" spans="1:25" ht="18" customHeight="1">
      <c r="A51" s="320" t="s">
        <v>453</v>
      </c>
      <c r="B51" s="321"/>
      <c r="C51" s="115" t="s">
        <v>437</v>
      </c>
      <c r="D51" s="134">
        <f t="shared" si="3"/>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8">
        <v>0</v>
      </c>
    </row>
    <row r="52" spans="1:25" ht="18" customHeight="1">
      <c r="A52" s="322"/>
      <c r="B52" s="323"/>
      <c r="C52" s="115" t="s">
        <v>2</v>
      </c>
      <c r="D52" s="134">
        <f t="shared" si="3"/>
        <v>0</v>
      </c>
      <c r="E52" s="137">
        <v>0</v>
      </c>
      <c r="F52" s="137">
        <v>0</v>
      </c>
      <c r="G52" s="137">
        <v>0</v>
      </c>
      <c r="H52" s="137">
        <v>0</v>
      </c>
      <c r="I52" s="137">
        <v>0</v>
      </c>
      <c r="J52" s="137">
        <v>0</v>
      </c>
      <c r="K52" s="137">
        <v>0</v>
      </c>
      <c r="L52" s="137">
        <v>0</v>
      </c>
      <c r="M52" s="137">
        <v>0</v>
      </c>
      <c r="N52" s="137">
        <v>0</v>
      </c>
      <c r="O52" s="137">
        <v>0</v>
      </c>
      <c r="P52" s="137">
        <v>0</v>
      </c>
      <c r="Q52" s="137">
        <v>0</v>
      </c>
      <c r="R52" s="137">
        <v>0</v>
      </c>
      <c r="S52" s="137">
        <v>0</v>
      </c>
      <c r="T52" s="137">
        <v>0</v>
      </c>
      <c r="U52" s="137">
        <v>0</v>
      </c>
      <c r="V52" s="137">
        <v>0</v>
      </c>
      <c r="W52" s="137">
        <v>0</v>
      </c>
      <c r="X52" s="137">
        <v>0</v>
      </c>
      <c r="Y52" s="138">
        <v>0</v>
      </c>
    </row>
    <row r="53" spans="1:25" ht="18" customHeight="1">
      <c r="A53" s="320" t="s">
        <v>454</v>
      </c>
      <c r="B53" s="321"/>
      <c r="C53" s="115" t="s">
        <v>437</v>
      </c>
      <c r="D53" s="134">
        <f t="shared" si="3"/>
        <v>0</v>
      </c>
      <c r="E53" s="137">
        <v>0</v>
      </c>
      <c r="F53" s="137">
        <v>0</v>
      </c>
      <c r="G53" s="137">
        <v>0</v>
      </c>
      <c r="H53" s="137">
        <v>0</v>
      </c>
      <c r="I53" s="137">
        <v>0</v>
      </c>
      <c r="J53" s="137">
        <v>0</v>
      </c>
      <c r="K53" s="137">
        <v>0</v>
      </c>
      <c r="L53" s="137">
        <v>0</v>
      </c>
      <c r="M53" s="137">
        <v>0</v>
      </c>
      <c r="N53" s="137">
        <v>0</v>
      </c>
      <c r="O53" s="137">
        <v>0</v>
      </c>
      <c r="P53" s="137">
        <v>0</v>
      </c>
      <c r="Q53" s="137">
        <v>0</v>
      </c>
      <c r="R53" s="137">
        <v>0</v>
      </c>
      <c r="S53" s="137">
        <v>0</v>
      </c>
      <c r="T53" s="137">
        <v>0</v>
      </c>
      <c r="U53" s="137">
        <v>0</v>
      </c>
      <c r="V53" s="137">
        <v>0</v>
      </c>
      <c r="W53" s="137">
        <v>0</v>
      </c>
      <c r="X53" s="137">
        <v>0</v>
      </c>
      <c r="Y53" s="138">
        <v>0</v>
      </c>
    </row>
    <row r="54" spans="1:25" ht="18" customHeight="1">
      <c r="A54" s="322"/>
      <c r="B54" s="323"/>
      <c r="C54" s="115" t="s">
        <v>2</v>
      </c>
      <c r="D54" s="134">
        <f t="shared" si="3"/>
        <v>0</v>
      </c>
      <c r="E54" s="137">
        <v>0</v>
      </c>
      <c r="F54" s="137">
        <v>0</v>
      </c>
      <c r="G54" s="137">
        <v>0</v>
      </c>
      <c r="H54" s="137">
        <v>0</v>
      </c>
      <c r="I54" s="137">
        <v>0</v>
      </c>
      <c r="J54" s="137">
        <v>0</v>
      </c>
      <c r="K54" s="137">
        <v>0</v>
      </c>
      <c r="L54" s="137">
        <v>0</v>
      </c>
      <c r="M54" s="137">
        <v>0</v>
      </c>
      <c r="N54" s="137">
        <v>0</v>
      </c>
      <c r="O54" s="137">
        <v>0</v>
      </c>
      <c r="P54" s="137">
        <v>0</v>
      </c>
      <c r="Q54" s="137">
        <v>0</v>
      </c>
      <c r="R54" s="137">
        <v>0</v>
      </c>
      <c r="S54" s="137">
        <v>0</v>
      </c>
      <c r="T54" s="137">
        <v>0</v>
      </c>
      <c r="U54" s="137">
        <v>0</v>
      </c>
      <c r="V54" s="137">
        <v>0</v>
      </c>
      <c r="W54" s="137">
        <v>0</v>
      </c>
      <c r="X54" s="137">
        <v>0</v>
      </c>
      <c r="Y54" s="138">
        <v>0</v>
      </c>
    </row>
    <row r="55" spans="1:25" ht="18" customHeight="1">
      <c r="A55" s="320" t="s">
        <v>455</v>
      </c>
      <c r="B55" s="321"/>
      <c r="C55" s="124" t="s">
        <v>437</v>
      </c>
      <c r="D55" s="134">
        <f t="shared" si="3"/>
        <v>197987</v>
      </c>
      <c r="E55" s="137">
        <v>585</v>
      </c>
      <c r="F55" s="137">
        <v>1</v>
      </c>
      <c r="G55" s="137">
        <v>0</v>
      </c>
      <c r="H55" s="137">
        <v>0</v>
      </c>
      <c r="I55" s="137">
        <v>3087</v>
      </c>
      <c r="J55" s="137">
        <v>190572</v>
      </c>
      <c r="K55" s="137">
        <v>0</v>
      </c>
      <c r="L55" s="137">
        <v>0</v>
      </c>
      <c r="M55" s="137">
        <v>799</v>
      </c>
      <c r="N55" s="137">
        <v>0</v>
      </c>
      <c r="O55" s="137">
        <v>0</v>
      </c>
      <c r="P55" s="137">
        <v>0</v>
      </c>
      <c r="Q55" s="137">
        <v>0</v>
      </c>
      <c r="R55" s="137">
        <v>0</v>
      </c>
      <c r="S55" s="137">
        <v>390</v>
      </c>
      <c r="T55" s="137">
        <v>0</v>
      </c>
      <c r="U55" s="137">
        <v>2175</v>
      </c>
      <c r="V55" s="137">
        <v>0</v>
      </c>
      <c r="W55" s="137">
        <v>0</v>
      </c>
      <c r="X55" s="137">
        <v>0</v>
      </c>
      <c r="Y55" s="138">
        <v>378</v>
      </c>
    </row>
    <row r="56" spans="1:25" ht="18" customHeight="1">
      <c r="A56" s="322"/>
      <c r="B56" s="323"/>
      <c r="C56" s="115" t="s">
        <v>2</v>
      </c>
      <c r="D56" s="134">
        <f t="shared" si="3"/>
        <v>250</v>
      </c>
      <c r="E56" s="135">
        <v>0</v>
      </c>
      <c r="F56" s="135">
        <v>0</v>
      </c>
      <c r="G56" s="135">
        <v>0</v>
      </c>
      <c r="H56" s="135">
        <v>0</v>
      </c>
      <c r="I56" s="135">
        <v>1</v>
      </c>
      <c r="J56" s="135">
        <v>238</v>
      </c>
      <c r="K56" s="135">
        <v>0</v>
      </c>
      <c r="L56" s="135">
        <v>0</v>
      </c>
      <c r="M56" s="135">
        <v>0</v>
      </c>
      <c r="N56" s="135">
        <v>0</v>
      </c>
      <c r="O56" s="135">
        <v>0</v>
      </c>
      <c r="P56" s="135">
        <v>0</v>
      </c>
      <c r="Q56" s="135">
        <v>0</v>
      </c>
      <c r="R56" s="135">
        <v>0</v>
      </c>
      <c r="S56" s="135">
        <v>0</v>
      </c>
      <c r="T56" s="135">
        <v>0</v>
      </c>
      <c r="U56" s="135">
        <v>0</v>
      </c>
      <c r="V56" s="135">
        <v>0</v>
      </c>
      <c r="W56" s="135">
        <v>0</v>
      </c>
      <c r="X56" s="135">
        <v>0</v>
      </c>
      <c r="Y56" s="136">
        <v>11</v>
      </c>
    </row>
    <row r="57" spans="1:25" ht="18" customHeight="1">
      <c r="A57" s="320" t="s">
        <v>456</v>
      </c>
      <c r="B57" s="321"/>
      <c r="C57" s="115" t="s">
        <v>104</v>
      </c>
      <c r="D57" s="134">
        <f t="shared" si="3"/>
        <v>0</v>
      </c>
      <c r="E57" s="135">
        <v>0</v>
      </c>
      <c r="F57" s="135">
        <v>0</v>
      </c>
      <c r="G57" s="135">
        <v>0</v>
      </c>
      <c r="H57" s="135">
        <v>0</v>
      </c>
      <c r="I57" s="135">
        <v>0</v>
      </c>
      <c r="J57" s="135">
        <v>0</v>
      </c>
      <c r="K57" s="135">
        <v>0</v>
      </c>
      <c r="L57" s="135">
        <v>0</v>
      </c>
      <c r="M57" s="135">
        <v>0</v>
      </c>
      <c r="N57" s="135">
        <v>0</v>
      </c>
      <c r="O57" s="135">
        <v>0</v>
      </c>
      <c r="P57" s="135">
        <v>0</v>
      </c>
      <c r="Q57" s="135">
        <v>0</v>
      </c>
      <c r="R57" s="135">
        <v>0</v>
      </c>
      <c r="S57" s="135">
        <v>0</v>
      </c>
      <c r="T57" s="135">
        <v>0</v>
      </c>
      <c r="U57" s="135">
        <v>0</v>
      </c>
      <c r="V57" s="135">
        <v>0</v>
      </c>
      <c r="W57" s="135">
        <v>0</v>
      </c>
      <c r="X57" s="135">
        <v>0</v>
      </c>
      <c r="Y57" s="136">
        <v>0</v>
      </c>
    </row>
    <row r="58" spans="1:25" ht="18" customHeight="1">
      <c r="A58" s="322"/>
      <c r="B58" s="323"/>
      <c r="C58" s="115" t="s">
        <v>2</v>
      </c>
      <c r="D58" s="134">
        <f t="shared" si="3"/>
        <v>0</v>
      </c>
      <c r="E58" s="135">
        <v>0</v>
      </c>
      <c r="F58" s="135">
        <v>0</v>
      </c>
      <c r="G58" s="135">
        <v>0</v>
      </c>
      <c r="H58" s="135">
        <v>0</v>
      </c>
      <c r="I58" s="135">
        <v>0</v>
      </c>
      <c r="J58" s="135">
        <v>0</v>
      </c>
      <c r="K58" s="135">
        <v>0</v>
      </c>
      <c r="L58" s="135">
        <v>0</v>
      </c>
      <c r="M58" s="135">
        <v>0</v>
      </c>
      <c r="N58" s="135">
        <v>0</v>
      </c>
      <c r="O58" s="135">
        <v>0</v>
      </c>
      <c r="P58" s="135">
        <v>0</v>
      </c>
      <c r="Q58" s="135">
        <v>0</v>
      </c>
      <c r="R58" s="135">
        <v>0</v>
      </c>
      <c r="S58" s="132">
        <v>0</v>
      </c>
      <c r="T58" s="135">
        <v>0</v>
      </c>
      <c r="U58" s="135">
        <v>0</v>
      </c>
      <c r="V58" s="135">
        <v>0</v>
      </c>
      <c r="W58" s="135">
        <v>0</v>
      </c>
      <c r="X58" s="135">
        <v>0</v>
      </c>
      <c r="Y58" s="136">
        <v>0</v>
      </c>
    </row>
    <row r="59" spans="1:25" ht="18" customHeight="1">
      <c r="A59" s="320" t="s">
        <v>457</v>
      </c>
      <c r="B59" s="321"/>
      <c r="C59" s="115" t="s">
        <v>437</v>
      </c>
      <c r="D59" s="134">
        <f t="shared" si="3"/>
        <v>9775</v>
      </c>
      <c r="E59" s="135">
        <v>2</v>
      </c>
      <c r="F59" s="135">
        <v>0</v>
      </c>
      <c r="G59" s="135">
        <v>1</v>
      </c>
      <c r="H59" s="135">
        <v>2</v>
      </c>
      <c r="I59" s="135">
        <v>1</v>
      </c>
      <c r="J59" s="135">
        <v>2</v>
      </c>
      <c r="K59" s="135">
        <v>0</v>
      </c>
      <c r="L59" s="135">
        <v>0</v>
      </c>
      <c r="M59" s="135">
        <v>4</v>
      </c>
      <c r="N59" s="135">
        <v>0</v>
      </c>
      <c r="O59" s="135">
        <v>10</v>
      </c>
      <c r="P59" s="135">
        <v>31</v>
      </c>
      <c r="Q59" s="135">
        <v>0</v>
      </c>
      <c r="R59" s="135">
        <v>0</v>
      </c>
      <c r="S59" s="132">
        <v>9712</v>
      </c>
      <c r="T59" s="135">
        <v>0</v>
      </c>
      <c r="U59" s="135">
        <v>5</v>
      </c>
      <c r="V59" s="135">
        <v>1</v>
      </c>
      <c r="W59" s="135">
        <v>0</v>
      </c>
      <c r="X59" s="135">
        <v>0</v>
      </c>
      <c r="Y59" s="133">
        <v>4</v>
      </c>
    </row>
    <row r="60" spans="1:25" ht="18" customHeight="1">
      <c r="A60" s="322"/>
      <c r="B60" s="323"/>
      <c r="C60" s="115" t="s">
        <v>2</v>
      </c>
      <c r="D60" s="134">
        <f t="shared" si="3"/>
        <v>405</v>
      </c>
      <c r="E60" s="135">
        <v>1</v>
      </c>
      <c r="F60" s="135">
        <v>0</v>
      </c>
      <c r="G60" s="135">
        <v>0</v>
      </c>
      <c r="H60" s="135">
        <v>0</v>
      </c>
      <c r="I60" s="135">
        <v>1</v>
      </c>
      <c r="J60" s="135">
        <v>1</v>
      </c>
      <c r="K60" s="135">
        <v>0</v>
      </c>
      <c r="L60" s="135">
        <v>0</v>
      </c>
      <c r="M60" s="135">
        <v>2</v>
      </c>
      <c r="N60" s="135">
        <v>0</v>
      </c>
      <c r="O60" s="135">
        <v>0</v>
      </c>
      <c r="P60" s="135">
        <v>1</v>
      </c>
      <c r="Q60" s="135">
        <v>0</v>
      </c>
      <c r="R60" s="135">
        <v>0</v>
      </c>
      <c r="S60" s="132">
        <v>391</v>
      </c>
      <c r="T60" s="135">
        <v>0</v>
      </c>
      <c r="U60" s="135">
        <v>5</v>
      </c>
      <c r="V60" s="135">
        <v>0</v>
      </c>
      <c r="W60" s="135">
        <v>0</v>
      </c>
      <c r="X60" s="135">
        <v>0</v>
      </c>
      <c r="Y60" s="136">
        <v>3</v>
      </c>
    </row>
    <row r="61" spans="1:25" s="114" customFormat="1" ht="18" customHeight="1">
      <c r="A61" s="329" t="s">
        <v>458</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1:25" s="114" customFormat="1" ht="18" customHeight="1">
      <c r="A62" s="388" t="s">
        <v>459</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row>
    <row r="63" spans="1:25" s="114" customFormat="1" ht="6" customHeight="1">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row>
    <row r="64" spans="1:25" s="114" customFormat="1" ht="20.25" customHeight="1">
      <c r="A64" s="327" t="s">
        <v>460</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row>
    <row r="65" spans="1:26" s="114" customFormat="1" ht="15.75">
      <c r="A65" s="381" t="s">
        <v>461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120"/>
    </row>
    <row r="66" spans="1:25" s="114" customFormat="1" ht="15.75">
      <c r="A66" s="116"/>
      <c r="B66" s="381"/>
      <c r="C66" s="382"/>
      <c r="D66" s="382"/>
      <c r="E66" s="382"/>
      <c r="F66" s="382"/>
      <c r="G66" s="382"/>
      <c r="H66" s="382"/>
      <c r="I66" s="382"/>
      <c r="J66" s="382"/>
      <c r="K66" s="382"/>
      <c r="L66" s="382"/>
      <c r="M66" s="382"/>
      <c r="N66" s="382"/>
      <c r="O66" s="382"/>
      <c r="P66" s="382"/>
      <c r="Q66" s="382"/>
      <c r="R66" s="382"/>
      <c r="S66" s="382"/>
      <c r="T66" s="382"/>
      <c r="U66" s="382"/>
      <c r="V66" s="382"/>
      <c r="W66" s="382"/>
      <c r="X66" s="382"/>
      <c r="Y66" s="382"/>
    </row>
  </sheetData>
  <sheetProtection/>
  <mergeCells count="92">
    <mergeCell ref="A65:Y65"/>
    <mergeCell ref="A64:Y64"/>
    <mergeCell ref="A57:B58"/>
    <mergeCell ref="A59:B60"/>
    <mergeCell ref="A61:Y61"/>
    <mergeCell ref="A62:Y62"/>
    <mergeCell ref="A49:B50"/>
    <mergeCell ref="A51:B52"/>
    <mergeCell ref="A53:B54"/>
    <mergeCell ref="A55:B56"/>
    <mergeCell ref="A41:B42"/>
    <mergeCell ref="A43:B44"/>
    <mergeCell ref="A45:B46"/>
    <mergeCell ref="A47:B48"/>
    <mergeCell ref="X37:X38"/>
    <mergeCell ref="Y37:Y38"/>
    <mergeCell ref="A38:C38"/>
    <mergeCell ref="A39:B40"/>
    <mergeCell ref="T37:T38"/>
    <mergeCell ref="U37:U38"/>
    <mergeCell ref="V37:V38"/>
    <mergeCell ref="W37:W38"/>
    <mergeCell ref="P37:P38"/>
    <mergeCell ref="Q37:Q38"/>
    <mergeCell ref="R37:R38"/>
    <mergeCell ref="S37:S38"/>
    <mergeCell ref="L37:L38"/>
    <mergeCell ref="M37:M38"/>
    <mergeCell ref="N37:N38"/>
    <mergeCell ref="O37:O38"/>
    <mergeCell ref="X36:Y36"/>
    <mergeCell ref="A37:C37"/>
    <mergeCell ref="D37:D38"/>
    <mergeCell ref="E37:E38"/>
    <mergeCell ref="F37:F38"/>
    <mergeCell ref="G37:G38"/>
    <mergeCell ref="H37:H38"/>
    <mergeCell ref="I37:I38"/>
    <mergeCell ref="J37:J38"/>
    <mergeCell ref="K37:K38"/>
    <mergeCell ref="T33:U33"/>
    <mergeCell ref="V33:Y33"/>
    <mergeCell ref="A34:B34"/>
    <mergeCell ref="T34:U34"/>
    <mergeCell ref="V34:Y34"/>
    <mergeCell ref="A27:B28"/>
    <mergeCell ref="A29:B30"/>
    <mergeCell ref="A31:B32"/>
    <mergeCell ref="A33:B33"/>
    <mergeCell ref="A19:B20"/>
    <mergeCell ref="A21:B22"/>
    <mergeCell ref="A23:B24"/>
    <mergeCell ref="A25:B26"/>
    <mergeCell ref="A11:B12"/>
    <mergeCell ref="A13:B14"/>
    <mergeCell ref="A15:B16"/>
    <mergeCell ref="A17:B18"/>
    <mergeCell ref="Y5:Y6"/>
    <mergeCell ref="A6:C6"/>
    <mergeCell ref="A7:A10"/>
    <mergeCell ref="B7:B8"/>
    <mergeCell ref="B9:B10"/>
    <mergeCell ref="T5:T6"/>
    <mergeCell ref="U5:U6"/>
    <mergeCell ref="V5:V6"/>
    <mergeCell ref="W5:W6"/>
    <mergeCell ref="Q5:Q6"/>
    <mergeCell ref="X5:X6"/>
    <mergeCell ref="M5:M6"/>
    <mergeCell ref="N5:N6"/>
    <mergeCell ref="O5:O6"/>
    <mergeCell ref="P5:P6"/>
    <mergeCell ref="K5:K6"/>
    <mergeCell ref="L5:L6"/>
    <mergeCell ref="R5:R6"/>
    <mergeCell ref="S5:S6"/>
    <mergeCell ref="A1:B1"/>
    <mergeCell ref="T1:U1"/>
    <mergeCell ref="V1:Y1"/>
    <mergeCell ref="A2:B2"/>
    <mergeCell ref="T2:U2"/>
    <mergeCell ref="V2:Y2"/>
    <mergeCell ref="X4:Y4"/>
    <mergeCell ref="A5:C5"/>
    <mergeCell ref="D5:D6"/>
    <mergeCell ref="B66:Y66"/>
    <mergeCell ref="E5:E6"/>
    <mergeCell ref="F5:F6"/>
    <mergeCell ref="G5:G6"/>
    <mergeCell ref="H5:H6"/>
    <mergeCell ref="I5:I6"/>
    <mergeCell ref="J5:J6"/>
  </mergeCells>
  <printOptions horizontalCentered="1"/>
  <pageMargins left="0.7480314960629921" right="0.5511811023622047" top="0.7874015748031497" bottom="0.7874015748031497" header="0.5118110236220472" footer="0.5118110236220472"/>
  <pageSetup horizontalDpi="600" verticalDpi="600" orientation="landscape" paperSize="8" r:id="rId2"/>
  <drawing r:id="rId1"/>
</worksheet>
</file>

<file path=xl/worksheets/sheet16.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4.75390625" style="116" customWidth="1"/>
    <col min="3" max="3" width="15.00390625" style="116" customWidth="1"/>
    <col min="4" max="4" width="9.25390625" style="86" customWidth="1"/>
    <col min="5" max="9" width="6.625" style="87" customWidth="1"/>
    <col min="10" max="10" width="9.375" style="87" customWidth="1"/>
    <col min="11" max="25" width="6.625" style="87" customWidth="1"/>
    <col min="26" max="16384" width="9.00390625" style="88" customWidth="1"/>
  </cols>
  <sheetData>
    <row r="1" spans="1:25" ht="19.5" customHeight="1">
      <c r="A1" s="371" t="s">
        <v>368</v>
      </c>
      <c r="B1" s="372"/>
      <c r="C1" s="112"/>
      <c r="T1" s="373" t="s">
        <v>90</v>
      </c>
      <c r="U1" s="373"/>
      <c r="V1" s="377" t="s">
        <v>369</v>
      </c>
      <c r="W1" s="384"/>
      <c r="X1" s="384"/>
      <c r="Y1" s="383"/>
    </row>
    <row r="2" spans="1:25" ht="21" customHeight="1">
      <c r="A2" s="385" t="s">
        <v>484</v>
      </c>
      <c r="B2" s="386"/>
      <c r="C2" s="113"/>
      <c r="D2" s="90"/>
      <c r="E2" s="90"/>
      <c r="F2" s="90"/>
      <c r="G2" s="91"/>
      <c r="H2" s="91"/>
      <c r="I2" s="91"/>
      <c r="J2" s="91"/>
      <c r="K2" s="91"/>
      <c r="L2" s="91"/>
      <c r="M2" s="91"/>
      <c r="N2" s="91"/>
      <c r="O2" s="91"/>
      <c r="P2" s="91"/>
      <c r="Q2" s="92"/>
      <c r="R2" s="92"/>
      <c r="S2" s="91"/>
      <c r="T2" s="373" t="s">
        <v>371</v>
      </c>
      <c r="U2" s="373"/>
      <c r="V2" s="377" t="s">
        <v>372</v>
      </c>
      <c r="W2" s="378"/>
      <c r="X2" s="378"/>
      <c r="Y2" s="379"/>
    </row>
    <row r="3" spans="1:25" s="93" customFormat="1" ht="37.5" customHeight="1">
      <c r="A3" s="114"/>
      <c r="B3" s="121"/>
      <c r="C3" s="121"/>
      <c r="D3" s="108"/>
      <c r="E3" s="108"/>
      <c r="F3" s="108"/>
      <c r="G3" s="110" t="s">
        <v>373</v>
      </c>
      <c r="H3" s="108"/>
      <c r="I3" s="108"/>
      <c r="J3" s="108"/>
      <c r="K3" s="108"/>
      <c r="L3" s="108"/>
      <c r="M3" s="108"/>
      <c r="N3" s="108"/>
      <c r="O3" s="108"/>
      <c r="P3" s="108"/>
      <c r="Q3" s="108"/>
      <c r="R3" s="108"/>
      <c r="S3" s="108"/>
      <c r="T3" s="108"/>
      <c r="U3" s="108"/>
      <c r="V3" s="108"/>
      <c r="W3" s="108"/>
      <c r="X3" s="108"/>
      <c r="Y3" s="108"/>
    </row>
    <row r="4" spans="2:25" ht="32.25" customHeight="1">
      <c r="B4" s="119"/>
      <c r="C4" s="119"/>
      <c r="D4" s="90"/>
      <c r="E4" s="90"/>
      <c r="F4" s="90"/>
      <c r="G4" s="90"/>
      <c r="H4" s="90"/>
      <c r="I4" s="90"/>
      <c r="J4" s="90" t="s">
        <v>374</v>
      </c>
      <c r="L4" s="90"/>
      <c r="M4" s="90"/>
      <c r="N4" s="90"/>
      <c r="O4" s="90"/>
      <c r="P4" s="90"/>
      <c r="Q4" s="90"/>
      <c r="R4" s="90"/>
      <c r="S4" s="90"/>
      <c r="T4" s="90"/>
      <c r="U4" s="90"/>
      <c r="V4" s="90"/>
      <c r="W4" s="90"/>
      <c r="X4" s="380" t="s">
        <v>375</v>
      </c>
      <c r="Y4" s="380"/>
    </row>
    <row r="5" spans="1:25" s="114" customFormat="1" ht="136.5" customHeight="1">
      <c r="A5" s="304" t="s">
        <v>376</v>
      </c>
      <c r="B5" s="304"/>
      <c r="C5" s="305"/>
      <c r="D5" s="306" t="s">
        <v>377</v>
      </c>
      <c r="E5" s="306" t="s">
        <v>91</v>
      </c>
      <c r="F5" s="306" t="s">
        <v>92</v>
      </c>
      <c r="G5" s="306" t="s">
        <v>93</v>
      </c>
      <c r="H5" s="306" t="s">
        <v>94</v>
      </c>
      <c r="I5" s="306" t="s">
        <v>95</v>
      </c>
      <c r="J5" s="308" t="s">
        <v>96</v>
      </c>
      <c r="K5" s="306" t="s">
        <v>97</v>
      </c>
      <c r="L5" s="306" t="s">
        <v>98</v>
      </c>
      <c r="M5" s="306" t="s">
        <v>378</v>
      </c>
      <c r="N5" s="306" t="s">
        <v>99</v>
      </c>
      <c r="O5" s="306" t="s">
        <v>100</v>
      </c>
      <c r="P5" s="306" t="s">
        <v>101</v>
      </c>
      <c r="Q5" s="306" t="s">
        <v>102</v>
      </c>
      <c r="R5" s="306" t="s">
        <v>379</v>
      </c>
      <c r="S5" s="306" t="s">
        <v>380</v>
      </c>
      <c r="T5" s="306" t="s">
        <v>381</v>
      </c>
      <c r="U5" s="306" t="s">
        <v>382</v>
      </c>
      <c r="V5" s="306" t="s">
        <v>383</v>
      </c>
      <c r="W5" s="306" t="s">
        <v>384</v>
      </c>
      <c r="X5" s="306" t="s">
        <v>385</v>
      </c>
      <c r="Y5" s="310" t="s">
        <v>103</v>
      </c>
    </row>
    <row r="6" spans="1:25" s="114" customFormat="1" ht="27.75" customHeight="1">
      <c r="A6" s="312" t="s">
        <v>386</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377</v>
      </c>
      <c r="B7" s="318" t="s">
        <v>387</v>
      </c>
      <c r="C7" s="115" t="s">
        <v>388</v>
      </c>
      <c r="D7" s="130">
        <f aca="true" t="shared" si="0" ref="D7:D26">SUM(E7:Y7)</f>
        <v>232159</v>
      </c>
      <c r="E7" s="130">
        <f>SUM(E11,E13,E15,E17,E19,E21,E23,E25,E27,E29,E31,E39,E41,E43,E45,E47,E49,E51,E53,E55,E57,E59)</f>
        <v>913</v>
      </c>
      <c r="F7" s="130">
        <f aca="true" t="shared" si="1" ref="F7:Y7">SUM(F10,F13,F16,F19,F22,F25,F28,F31,F34,F37,F46,F49,F52,F55,F58,F61,F64,F67,F70,F73,F76)</f>
        <v>42</v>
      </c>
      <c r="G7" s="130">
        <f t="shared" si="1"/>
        <v>0</v>
      </c>
      <c r="H7" s="130">
        <f t="shared" si="1"/>
        <v>221</v>
      </c>
      <c r="I7" s="130">
        <f t="shared" si="1"/>
        <v>5219</v>
      </c>
      <c r="J7" s="130">
        <f t="shared" si="1"/>
        <v>215666</v>
      </c>
      <c r="K7" s="130">
        <f t="shared" si="1"/>
        <v>1</v>
      </c>
      <c r="L7" s="130">
        <f t="shared" si="1"/>
        <v>0</v>
      </c>
      <c r="M7" s="130">
        <f t="shared" si="1"/>
        <v>77</v>
      </c>
      <c r="N7" s="130">
        <f t="shared" si="1"/>
        <v>1</v>
      </c>
      <c r="O7" s="130">
        <f t="shared" si="1"/>
        <v>36</v>
      </c>
      <c r="P7" s="130">
        <f t="shared" si="1"/>
        <v>227</v>
      </c>
      <c r="Q7" s="130">
        <f t="shared" si="1"/>
        <v>0</v>
      </c>
      <c r="R7" s="130">
        <f t="shared" si="1"/>
        <v>5</v>
      </c>
      <c r="S7" s="130">
        <f t="shared" si="1"/>
        <v>1682</v>
      </c>
      <c r="T7" s="130">
        <f t="shared" si="1"/>
        <v>63</v>
      </c>
      <c r="U7" s="130">
        <f t="shared" si="1"/>
        <v>5466</v>
      </c>
      <c r="V7" s="130">
        <f t="shared" si="1"/>
        <v>1</v>
      </c>
      <c r="W7" s="130">
        <f t="shared" si="1"/>
        <v>0</v>
      </c>
      <c r="X7" s="130">
        <f t="shared" si="1"/>
        <v>19</v>
      </c>
      <c r="Y7" s="131">
        <f t="shared" si="1"/>
        <v>2520</v>
      </c>
      <c r="Z7" s="41"/>
    </row>
    <row r="8" spans="1:26" ht="18" customHeight="1">
      <c r="A8" s="316"/>
      <c r="B8" s="319"/>
      <c r="C8" s="115" t="s">
        <v>2</v>
      </c>
      <c r="D8" s="130">
        <f t="shared" si="0"/>
        <v>1178</v>
      </c>
      <c r="E8" s="130">
        <f>SUM(E12,E14,E16,E18,E20,E22,E24,E26,E28,E30,E32,E40,E42,E44,E46,E48,E50,E52,E54,E56,E58,E60)</f>
        <v>5</v>
      </c>
      <c r="F8" s="130">
        <f aca="true" t="shared" si="2" ref="F8:Y8">SUM(F12,F14,F16,F18,F20,F22,F24,F26,F28,F30,F32,F40,F42,F44,F46,F48,F50,F52,F54,F56,F58,F60)</f>
        <v>19</v>
      </c>
      <c r="G8" s="130">
        <f t="shared" si="2"/>
        <v>0</v>
      </c>
      <c r="H8" s="130">
        <f t="shared" si="2"/>
        <v>12</v>
      </c>
      <c r="I8" s="130">
        <f t="shared" si="2"/>
        <v>19</v>
      </c>
      <c r="J8" s="130">
        <f t="shared" si="2"/>
        <v>309</v>
      </c>
      <c r="K8" s="130">
        <f t="shared" si="2"/>
        <v>1</v>
      </c>
      <c r="L8" s="130">
        <f t="shared" si="2"/>
        <v>0</v>
      </c>
      <c r="M8" s="130">
        <f t="shared" si="2"/>
        <v>3</v>
      </c>
      <c r="N8" s="130">
        <f t="shared" si="2"/>
        <v>0</v>
      </c>
      <c r="O8" s="130">
        <f t="shared" si="2"/>
        <v>4</v>
      </c>
      <c r="P8" s="130">
        <f t="shared" si="2"/>
        <v>2</v>
      </c>
      <c r="Q8" s="130">
        <f t="shared" si="2"/>
        <v>0</v>
      </c>
      <c r="R8" s="130">
        <f t="shared" si="2"/>
        <v>0</v>
      </c>
      <c r="S8" s="130">
        <f t="shared" si="2"/>
        <v>410</v>
      </c>
      <c r="T8" s="130">
        <f t="shared" si="2"/>
        <v>0</v>
      </c>
      <c r="U8" s="130">
        <f t="shared" si="2"/>
        <v>284</v>
      </c>
      <c r="V8" s="130">
        <f t="shared" si="2"/>
        <v>1</v>
      </c>
      <c r="W8" s="130">
        <f t="shared" si="2"/>
        <v>0</v>
      </c>
      <c r="X8" s="130">
        <f t="shared" si="2"/>
        <v>19</v>
      </c>
      <c r="Y8" s="131">
        <f t="shared" si="2"/>
        <v>90</v>
      </c>
      <c r="Z8" s="41"/>
    </row>
    <row r="9" spans="1:26" ht="18" customHeight="1">
      <c r="A9" s="316"/>
      <c r="B9" s="318" t="s">
        <v>389</v>
      </c>
      <c r="C9" s="115" t="s">
        <v>388</v>
      </c>
      <c r="D9" s="130">
        <f t="shared" si="0"/>
        <v>8859</v>
      </c>
      <c r="E9" s="132">
        <v>216</v>
      </c>
      <c r="F9" s="132">
        <v>87</v>
      </c>
      <c r="G9" s="132">
        <v>11</v>
      </c>
      <c r="H9" s="132">
        <v>288</v>
      </c>
      <c r="I9" s="132">
        <v>426</v>
      </c>
      <c r="J9" s="132">
        <v>2072</v>
      </c>
      <c r="K9" s="132">
        <v>13</v>
      </c>
      <c r="L9" s="132">
        <v>1</v>
      </c>
      <c r="M9" s="132">
        <v>54</v>
      </c>
      <c r="N9" s="132">
        <v>6</v>
      </c>
      <c r="O9" s="132">
        <v>88</v>
      </c>
      <c r="P9" s="132">
        <v>62</v>
      </c>
      <c r="Q9" s="132">
        <v>4</v>
      </c>
      <c r="R9" s="132">
        <v>2</v>
      </c>
      <c r="S9" s="132">
        <v>772</v>
      </c>
      <c r="T9" s="132">
        <v>33</v>
      </c>
      <c r="U9" s="132">
        <v>3764</v>
      </c>
      <c r="V9" s="132">
        <v>34</v>
      </c>
      <c r="W9" s="132">
        <v>30</v>
      </c>
      <c r="X9" s="132">
        <v>299</v>
      </c>
      <c r="Y9" s="133">
        <v>597</v>
      </c>
      <c r="Z9" s="41"/>
    </row>
    <row r="10" spans="1:26" ht="18" customHeight="1">
      <c r="A10" s="317"/>
      <c r="B10" s="319"/>
      <c r="C10" s="115" t="s">
        <v>2</v>
      </c>
      <c r="D10" s="130">
        <f t="shared" si="0"/>
        <v>939</v>
      </c>
      <c r="E10" s="132">
        <v>5</v>
      </c>
      <c r="F10" s="132">
        <v>13</v>
      </c>
      <c r="G10" s="132">
        <v>0</v>
      </c>
      <c r="H10" s="132">
        <v>10</v>
      </c>
      <c r="I10" s="132">
        <v>19</v>
      </c>
      <c r="J10" s="132">
        <v>257</v>
      </c>
      <c r="K10" s="132">
        <v>1</v>
      </c>
      <c r="L10" s="132">
        <v>0</v>
      </c>
      <c r="M10" s="132">
        <v>3</v>
      </c>
      <c r="N10" s="132">
        <v>0</v>
      </c>
      <c r="O10" s="132">
        <v>3</v>
      </c>
      <c r="P10" s="132">
        <v>2</v>
      </c>
      <c r="Q10" s="132">
        <v>0</v>
      </c>
      <c r="R10" s="132">
        <v>0</v>
      </c>
      <c r="S10" s="132">
        <v>289</v>
      </c>
      <c r="T10" s="132">
        <v>0</v>
      </c>
      <c r="U10" s="132">
        <v>250</v>
      </c>
      <c r="V10" s="132">
        <v>1</v>
      </c>
      <c r="W10" s="132">
        <v>0</v>
      </c>
      <c r="X10" s="132">
        <v>19</v>
      </c>
      <c r="Y10" s="133">
        <v>67</v>
      </c>
      <c r="Z10" s="41"/>
    </row>
    <row r="11" spans="1:26" ht="18" customHeight="1">
      <c r="A11" s="320" t="s">
        <v>390</v>
      </c>
      <c r="B11" s="321"/>
      <c r="C11" s="115" t="s">
        <v>391</v>
      </c>
      <c r="D11" s="130">
        <f t="shared" si="0"/>
        <v>600</v>
      </c>
      <c r="E11" s="132">
        <v>0</v>
      </c>
      <c r="F11" s="132">
        <v>0</v>
      </c>
      <c r="G11" s="132">
        <v>2</v>
      </c>
      <c r="H11" s="132">
        <v>127</v>
      </c>
      <c r="I11" s="132">
        <v>163</v>
      </c>
      <c r="J11" s="132">
        <v>5</v>
      </c>
      <c r="K11" s="132">
        <v>0</v>
      </c>
      <c r="L11" s="132">
        <v>0</v>
      </c>
      <c r="M11" s="132">
        <v>40</v>
      </c>
      <c r="N11" s="132">
        <v>4</v>
      </c>
      <c r="O11" s="132">
        <v>58</v>
      </c>
      <c r="P11" s="132">
        <v>17</v>
      </c>
      <c r="Q11" s="132">
        <v>0</v>
      </c>
      <c r="R11" s="132">
        <v>0</v>
      </c>
      <c r="S11" s="132">
        <v>46</v>
      </c>
      <c r="T11" s="132">
        <v>2</v>
      </c>
      <c r="U11" s="132">
        <v>99</v>
      </c>
      <c r="V11" s="132">
        <v>27</v>
      </c>
      <c r="W11" s="132">
        <v>0</v>
      </c>
      <c r="X11" s="132">
        <v>0</v>
      </c>
      <c r="Y11" s="133">
        <v>10</v>
      </c>
      <c r="Z11" s="41"/>
    </row>
    <row r="12" spans="1:26" ht="18" customHeight="1">
      <c r="A12" s="322"/>
      <c r="B12" s="323"/>
      <c r="C12" s="115" t="s">
        <v>2</v>
      </c>
      <c r="D12" s="130">
        <f t="shared" si="0"/>
        <v>2</v>
      </c>
      <c r="E12" s="132">
        <v>0</v>
      </c>
      <c r="F12" s="132">
        <v>0</v>
      </c>
      <c r="G12" s="132">
        <v>0</v>
      </c>
      <c r="H12" s="132">
        <v>0</v>
      </c>
      <c r="I12" s="132">
        <v>0</v>
      </c>
      <c r="J12" s="132">
        <v>0</v>
      </c>
      <c r="K12" s="132">
        <v>0</v>
      </c>
      <c r="L12" s="132">
        <v>0</v>
      </c>
      <c r="M12" s="132">
        <v>0</v>
      </c>
      <c r="N12" s="132">
        <v>0</v>
      </c>
      <c r="O12" s="132">
        <v>2</v>
      </c>
      <c r="P12" s="132">
        <v>0</v>
      </c>
      <c r="Q12" s="132">
        <v>0</v>
      </c>
      <c r="R12" s="132">
        <v>0</v>
      </c>
      <c r="S12" s="132">
        <v>0</v>
      </c>
      <c r="T12" s="132">
        <v>0</v>
      </c>
      <c r="U12" s="132">
        <v>0</v>
      </c>
      <c r="V12" s="132">
        <v>0</v>
      </c>
      <c r="W12" s="132">
        <v>0</v>
      </c>
      <c r="X12" s="132">
        <v>0</v>
      </c>
      <c r="Y12" s="133">
        <v>0</v>
      </c>
      <c r="Z12" s="41"/>
    </row>
    <row r="13" spans="1:25" ht="18" customHeight="1">
      <c r="A13" s="320" t="s">
        <v>392</v>
      </c>
      <c r="B13" s="321"/>
      <c r="C13" s="115" t="s">
        <v>391</v>
      </c>
      <c r="D13" s="134">
        <f t="shared" si="0"/>
        <v>637</v>
      </c>
      <c r="E13" s="132">
        <v>0</v>
      </c>
      <c r="F13" s="132">
        <v>0</v>
      </c>
      <c r="G13" s="132">
        <v>0</v>
      </c>
      <c r="H13" s="132">
        <v>127</v>
      </c>
      <c r="I13" s="132">
        <v>162</v>
      </c>
      <c r="J13" s="132">
        <v>5</v>
      </c>
      <c r="K13" s="132">
        <v>0</v>
      </c>
      <c r="L13" s="132">
        <v>0</v>
      </c>
      <c r="M13" s="132">
        <v>40</v>
      </c>
      <c r="N13" s="132">
        <v>0</v>
      </c>
      <c r="O13" s="132">
        <v>1</v>
      </c>
      <c r="P13" s="132">
        <v>212</v>
      </c>
      <c r="Q13" s="132">
        <v>0</v>
      </c>
      <c r="R13" s="132">
        <v>0</v>
      </c>
      <c r="S13" s="132">
        <v>1</v>
      </c>
      <c r="T13" s="132">
        <v>0</v>
      </c>
      <c r="U13" s="132">
        <v>82</v>
      </c>
      <c r="V13" s="132">
        <v>0</v>
      </c>
      <c r="W13" s="132">
        <v>0</v>
      </c>
      <c r="X13" s="132">
        <v>0</v>
      </c>
      <c r="Y13" s="133">
        <v>7</v>
      </c>
    </row>
    <row r="14" spans="1:25" ht="18" customHeight="1">
      <c r="A14" s="322"/>
      <c r="B14" s="323"/>
      <c r="C14" s="115" t="s">
        <v>2</v>
      </c>
      <c r="D14" s="134">
        <f t="shared" si="0"/>
        <v>5</v>
      </c>
      <c r="E14" s="135">
        <v>0</v>
      </c>
      <c r="F14" s="135">
        <v>0</v>
      </c>
      <c r="G14" s="135">
        <v>0</v>
      </c>
      <c r="H14" s="135">
        <v>0</v>
      </c>
      <c r="I14" s="135">
        <v>0</v>
      </c>
      <c r="J14" s="135">
        <v>3</v>
      </c>
      <c r="K14" s="135">
        <v>0</v>
      </c>
      <c r="L14" s="135">
        <v>0</v>
      </c>
      <c r="M14" s="135">
        <v>0</v>
      </c>
      <c r="N14" s="135">
        <v>0</v>
      </c>
      <c r="O14" s="135">
        <v>0</v>
      </c>
      <c r="P14" s="135">
        <v>0</v>
      </c>
      <c r="Q14" s="135">
        <v>0</v>
      </c>
      <c r="R14" s="135">
        <v>0</v>
      </c>
      <c r="S14" s="135">
        <v>0</v>
      </c>
      <c r="T14" s="135">
        <v>0</v>
      </c>
      <c r="U14" s="135">
        <v>0</v>
      </c>
      <c r="V14" s="135">
        <v>0</v>
      </c>
      <c r="W14" s="135">
        <v>0</v>
      </c>
      <c r="X14" s="135">
        <v>0</v>
      </c>
      <c r="Y14" s="136">
        <v>2</v>
      </c>
    </row>
    <row r="15" spans="1:25" ht="18" customHeight="1">
      <c r="A15" s="280" t="s">
        <v>393</v>
      </c>
      <c r="B15" s="321"/>
      <c r="C15" s="115" t="s">
        <v>391</v>
      </c>
      <c r="D15" s="134">
        <f t="shared" si="0"/>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6">
        <v>0</v>
      </c>
    </row>
    <row r="16" spans="1:25" ht="18" customHeight="1">
      <c r="A16" s="322"/>
      <c r="B16" s="323"/>
      <c r="C16" s="115" t="s">
        <v>2</v>
      </c>
      <c r="D16" s="134">
        <f t="shared" si="0"/>
        <v>0</v>
      </c>
      <c r="E16" s="135">
        <v>0</v>
      </c>
      <c r="F16" s="135">
        <v>0</v>
      </c>
      <c r="G16" s="135">
        <v>0</v>
      </c>
      <c r="H16" s="135">
        <v>0</v>
      </c>
      <c r="I16" s="135">
        <v>0</v>
      </c>
      <c r="J16" s="135">
        <v>0</v>
      </c>
      <c r="K16" s="135">
        <v>0</v>
      </c>
      <c r="L16" s="135">
        <v>0</v>
      </c>
      <c r="M16" s="135">
        <v>0</v>
      </c>
      <c r="N16" s="135">
        <v>0</v>
      </c>
      <c r="O16" s="135">
        <v>0</v>
      </c>
      <c r="P16" s="135">
        <v>0</v>
      </c>
      <c r="Q16" s="135">
        <v>0</v>
      </c>
      <c r="R16" s="135">
        <v>0</v>
      </c>
      <c r="S16" s="135">
        <v>0</v>
      </c>
      <c r="T16" s="135">
        <v>0</v>
      </c>
      <c r="U16" s="135">
        <v>0</v>
      </c>
      <c r="V16" s="135">
        <v>0</v>
      </c>
      <c r="W16" s="135">
        <v>0</v>
      </c>
      <c r="X16" s="135">
        <v>0</v>
      </c>
      <c r="Y16" s="136">
        <v>0</v>
      </c>
    </row>
    <row r="17" spans="1:25" ht="18" customHeight="1">
      <c r="A17" s="320" t="s">
        <v>394</v>
      </c>
      <c r="B17" s="321"/>
      <c r="C17" s="115" t="s">
        <v>391</v>
      </c>
      <c r="D17" s="134">
        <f t="shared" si="0"/>
        <v>0</v>
      </c>
      <c r="E17" s="135">
        <v>0</v>
      </c>
      <c r="F17" s="135">
        <v>0</v>
      </c>
      <c r="G17" s="135">
        <v>0</v>
      </c>
      <c r="H17" s="135">
        <v>0</v>
      </c>
      <c r="I17" s="135">
        <v>0</v>
      </c>
      <c r="J17" s="135">
        <v>0</v>
      </c>
      <c r="K17" s="135">
        <v>0</v>
      </c>
      <c r="L17" s="135">
        <v>0</v>
      </c>
      <c r="M17" s="135">
        <v>0</v>
      </c>
      <c r="N17" s="135">
        <v>0</v>
      </c>
      <c r="O17" s="135">
        <v>0</v>
      </c>
      <c r="P17" s="135">
        <v>0</v>
      </c>
      <c r="Q17" s="135">
        <v>0</v>
      </c>
      <c r="R17" s="135">
        <v>0</v>
      </c>
      <c r="S17" s="135">
        <v>0</v>
      </c>
      <c r="T17" s="135">
        <v>0</v>
      </c>
      <c r="U17" s="135">
        <v>0</v>
      </c>
      <c r="V17" s="135">
        <v>0</v>
      </c>
      <c r="W17" s="135">
        <v>0</v>
      </c>
      <c r="X17" s="135">
        <v>0</v>
      </c>
      <c r="Y17" s="136">
        <v>0</v>
      </c>
    </row>
    <row r="18" spans="1:25" ht="18" customHeight="1">
      <c r="A18" s="322"/>
      <c r="B18" s="323"/>
      <c r="C18" s="115" t="s">
        <v>2</v>
      </c>
      <c r="D18" s="134">
        <f t="shared" si="0"/>
        <v>0</v>
      </c>
      <c r="E18" s="135">
        <v>0</v>
      </c>
      <c r="F18" s="135">
        <v>0</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135">
        <v>0</v>
      </c>
      <c r="X18" s="135">
        <v>0</v>
      </c>
      <c r="Y18" s="136">
        <v>0</v>
      </c>
    </row>
    <row r="19" spans="1:25" ht="18" customHeight="1">
      <c r="A19" s="320" t="s">
        <v>395</v>
      </c>
      <c r="B19" s="321"/>
      <c r="C19" s="115" t="s">
        <v>391</v>
      </c>
      <c r="D19" s="134">
        <f t="shared" si="0"/>
        <v>6118</v>
      </c>
      <c r="E19" s="135">
        <v>35</v>
      </c>
      <c r="F19" s="135">
        <v>9</v>
      </c>
      <c r="G19" s="135">
        <v>0</v>
      </c>
      <c r="H19" s="135">
        <v>66</v>
      </c>
      <c r="I19" s="135">
        <v>37</v>
      </c>
      <c r="J19" s="135">
        <v>27</v>
      </c>
      <c r="K19" s="135">
        <v>0</v>
      </c>
      <c r="L19" s="135">
        <v>0</v>
      </c>
      <c r="M19" s="135">
        <v>28</v>
      </c>
      <c r="N19" s="135">
        <v>0</v>
      </c>
      <c r="O19" s="135">
        <v>3</v>
      </c>
      <c r="P19" s="135">
        <v>0</v>
      </c>
      <c r="Q19" s="135">
        <v>0</v>
      </c>
      <c r="R19" s="135">
        <v>3</v>
      </c>
      <c r="S19" s="135">
        <v>6</v>
      </c>
      <c r="T19" s="135">
        <v>10</v>
      </c>
      <c r="U19" s="135">
        <v>3501</v>
      </c>
      <c r="V19" s="135">
        <v>0</v>
      </c>
      <c r="W19" s="135">
        <v>0</v>
      </c>
      <c r="X19" s="135">
        <v>0</v>
      </c>
      <c r="Y19" s="136">
        <v>2393</v>
      </c>
    </row>
    <row r="20" spans="1:25" ht="18" customHeight="1">
      <c r="A20" s="322"/>
      <c r="B20" s="323"/>
      <c r="C20" s="115" t="s">
        <v>2</v>
      </c>
      <c r="D20" s="130">
        <f t="shared" si="0"/>
        <v>202</v>
      </c>
      <c r="E20" s="135">
        <v>0</v>
      </c>
      <c r="F20" s="135">
        <v>0</v>
      </c>
      <c r="G20" s="135">
        <v>0</v>
      </c>
      <c r="H20" s="135">
        <v>2</v>
      </c>
      <c r="I20" s="135">
        <v>0</v>
      </c>
      <c r="J20" s="135">
        <v>0</v>
      </c>
      <c r="K20" s="135">
        <v>0</v>
      </c>
      <c r="L20" s="135">
        <v>0</v>
      </c>
      <c r="M20" s="135">
        <v>1</v>
      </c>
      <c r="N20" s="135">
        <v>0</v>
      </c>
      <c r="O20" s="135">
        <v>0</v>
      </c>
      <c r="P20" s="135">
        <v>0</v>
      </c>
      <c r="Q20" s="135">
        <v>0</v>
      </c>
      <c r="R20" s="135">
        <v>0</v>
      </c>
      <c r="S20" s="135">
        <v>0</v>
      </c>
      <c r="T20" s="135">
        <v>0</v>
      </c>
      <c r="U20" s="135">
        <v>144</v>
      </c>
      <c r="V20" s="135">
        <v>0</v>
      </c>
      <c r="W20" s="135">
        <v>0</v>
      </c>
      <c r="X20" s="135">
        <v>0</v>
      </c>
      <c r="Y20" s="136">
        <v>55</v>
      </c>
    </row>
    <row r="21" spans="1:25" ht="18" customHeight="1">
      <c r="A21" s="320" t="s">
        <v>396</v>
      </c>
      <c r="B21" s="321"/>
      <c r="C21" s="115" t="s">
        <v>391</v>
      </c>
      <c r="D21" s="134">
        <f t="shared" si="0"/>
        <v>335</v>
      </c>
      <c r="E21" s="135">
        <v>0</v>
      </c>
      <c r="F21" s="135">
        <v>0</v>
      </c>
      <c r="G21" s="135">
        <v>0</v>
      </c>
      <c r="H21" s="135">
        <v>0</v>
      </c>
      <c r="I21" s="135">
        <v>164</v>
      </c>
      <c r="J21" s="135">
        <v>27</v>
      </c>
      <c r="K21" s="135">
        <v>0</v>
      </c>
      <c r="L21" s="135">
        <v>0</v>
      </c>
      <c r="M21" s="135">
        <v>0</v>
      </c>
      <c r="N21" s="135">
        <v>0</v>
      </c>
      <c r="O21" s="135">
        <v>62</v>
      </c>
      <c r="P21" s="135">
        <v>0</v>
      </c>
      <c r="Q21" s="135">
        <v>0</v>
      </c>
      <c r="R21" s="135">
        <v>0</v>
      </c>
      <c r="S21" s="135">
        <v>0</v>
      </c>
      <c r="T21" s="135">
        <v>0</v>
      </c>
      <c r="U21" s="135">
        <v>4</v>
      </c>
      <c r="V21" s="135">
        <v>0</v>
      </c>
      <c r="W21" s="135">
        <v>0</v>
      </c>
      <c r="X21" s="135">
        <v>0</v>
      </c>
      <c r="Y21" s="136">
        <v>78</v>
      </c>
    </row>
    <row r="22" spans="1:25" ht="18" customHeight="1">
      <c r="A22" s="322"/>
      <c r="B22" s="323"/>
      <c r="C22" s="115" t="s">
        <v>2</v>
      </c>
      <c r="D22" s="134">
        <f t="shared" si="0"/>
        <v>21</v>
      </c>
      <c r="E22" s="135">
        <v>0</v>
      </c>
      <c r="F22" s="135">
        <v>0</v>
      </c>
      <c r="G22" s="135">
        <v>0</v>
      </c>
      <c r="H22" s="135">
        <v>0</v>
      </c>
      <c r="I22" s="135">
        <v>17</v>
      </c>
      <c r="J22" s="135">
        <v>1</v>
      </c>
      <c r="K22" s="135">
        <v>0</v>
      </c>
      <c r="L22" s="135">
        <v>0</v>
      </c>
      <c r="M22" s="135">
        <v>0</v>
      </c>
      <c r="N22" s="135">
        <v>0</v>
      </c>
      <c r="O22" s="135">
        <v>2</v>
      </c>
      <c r="P22" s="135">
        <v>0</v>
      </c>
      <c r="Q22" s="135">
        <v>0</v>
      </c>
      <c r="R22" s="135">
        <v>0</v>
      </c>
      <c r="S22" s="135">
        <v>0</v>
      </c>
      <c r="T22" s="135">
        <v>0</v>
      </c>
      <c r="U22" s="135">
        <v>0</v>
      </c>
      <c r="V22" s="135">
        <v>0</v>
      </c>
      <c r="W22" s="135">
        <v>0</v>
      </c>
      <c r="X22" s="135">
        <v>0</v>
      </c>
      <c r="Y22" s="136">
        <v>1</v>
      </c>
    </row>
    <row r="23" spans="1:25" ht="18" customHeight="1">
      <c r="A23" s="320" t="s">
        <v>397</v>
      </c>
      <c r="B23" s="321"/>
      <c r="C23" s="115" t="s">
        <v>391</v>
      </c>
      <c r="D23" s="134">
        <f t="shared" si="0"/>
        <v>1</v>
      </c>
      <c r="E23" s="135">
        <v>0</v>
      </c>
      <c r="F23" s="135">
        <v>0</v>
      </c>
      <c r="G23" s="135">
        <v>0</v>
      </c>
      <c r="H23" s="135">
        <v>0</v>
      </c>
      <c r="I23" s="135">
        <v>0</v>
      </c>
      <c r="J23" s="135">
        <v>0</v>
      </c>
      <c r="K23" s="135">
        <v>0</v>
      </c>
      <c r="L23" s="135">
        <v>0</v>
      </c>
      <c r="M23" s="135">
        <v>0</v>
      </c>
      <c r="N23" s="135">
        <v>0</v>
      </c>
      <c r="O23" s="135">
        <v>0</v>
      </c>
      <c r="P23" s="135">
        <v>0</v>
      </c>
      <c r="Q23" s="135">
        <v>0</v>
      </c>
      <c r="R23" s="135">
        <v>0</v>
      </c>
      <c r="S23" s="135">
        <v>0</v>
      </c>
      <c r="T23" s="135">
        <v>0</v>
      </c>
      <c r="U23" s="135">
        <v>1</v>
      </c>
      <c r="V23" s="135">
        <v>0</v>
      </c>
      <c r="W23" s="135">
        <v>0</v>
      </c>
      <c r="X23" s="135">
        <v>0</v>
      </c>
      <c r="Y23" s="136">
        <v>0</v>
      </c>
    </row>
    <row r="24" spans="1:25" ht="18" customHeight="1">
      <c r="A24" s="322"/>
      <c r="B24" s="323"/>
      <c r="C24" s="115" t="s">
        <v>2</v>
      </c>
      <c r="D24" s="134">
        <f t="shared" si="0"/>
        <v>1</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1</v>
      </c>
      <c r="V24" s="135">
        <v>0</v>
      </c>
      <c r="W24" s="135">
        <v>0</v>
      </c>
      <c r="X24" s="135">
        <v>0</v>
      </c>
      <c r="Y24" s="136">
        <v>0</v>
      </c>
    </row>
    <row r="25" spans="1:25" ht="18" customHeight="1">
      <c r="A25" s="320" t="s">
        <v>398</v>
      </c>
      <c r="B25" s="321"/>
      <c r="C25" s="115" t="s">
        <v>391</v>
      </c>
      <c r="D25" s="134">
        <f t="shared" si="0"/>
        <v>2</v>
      </c>
      <c r="E25" s="135">
        <v>0</v>
      </c>
      <c r="F25" s="135">
        <v>0</v>
      </c>
      <c r="G25" s="135">
        <v>0</v>
      </c>
      <c r="H25" s="135">
        <v>1</v>
      </c>
      <c r="I25" s="135">
        <v>0</v>
      </c>
      <c r="J25" s="135">
        <v>0</v>
      </c>
      <c r="K25" s="135">
        <v>0</v>
      </c>
      <c r="L25" s="135">
        <v>0</v>
      </c>
      <c r="M25" s="135">
        <v>0</v>
      </c>
      <c r="N25" s="135">
        <v>0</v>
      </c>
      <c r="O25" s="135">
        <v>0</v>
      </c>
      <c r="P25" s="135">
        <v>0</v>
      </c>
      <c r="Q25" s="135">
        <v>0</v>
      </c>
      <c r="R25" s="135">
        <v>0</v>
      </c>
      <c r="S25" s="135">
        <v>0</v>
      </c>
      <c r="T25" s="135">
        <v>0</v>
      </c>
      <c r="U25" s="135">
        <v>1</v>
      </c>
      <c r="V25" s="135">
        <v>0</v>
      </c>
      <c r="W25" s="135">
        <v>0</v>
      </c>
      <c r="X25" s="135">
        <v>0</v>
      </c>
      <c r="Y25" s="136">
        <v>0</v>
      </c>
    </row>
    <row r="26" spans="1:25" ht="18" customHeight="1">
      <c r="A26" s="322"/>
      <c r="B26" s="323"/>
      <c r="C26" s="115" t="s">
        <v>2</v>
      </c>
      <c r="D26" s="134">
        <f t="shared" si="0"/>
        <v>1</v>
      </c>
      <c r="E26" s="135">
        <v>0</v>
      </c>
      <c r="F26" s="135">
        <v>0</v>
      </c>
      <c r="G26" s="135">
        <v>0</v>
      </c>
      <c r="H26" s="135">
        <v>0</v>
      </c>
      <c r="I26" s="135">
        <v>0</v>
      </c>
      <c r="J26" s="135">
        <v>0</v>
      </c>
      <c r="K26" s="135">
        <v>0</v>
      </c>
      <c r="L26" s="135">
        <v>0</v>
      </c>
      <c r="M26" s="135">
        <v>0</v>
      </c>
      <c r="N26" s="135">
        <v>0</v>
      </c>
      <c r="O26" s="135">
        <v>0</v>
      </c>
      <c r="P26" s="135">
        <v>0</v>
      </c>
      <c r="Q26" s="135">
        <v>0</v>
      </c>
      <c r="R26" s="135">
        <v>0</v>
      </c>
      <c r="S26" s="135">
        <v>0</v>
      </c>
      <c r="T26" s="135">
        <v>0</v>
      </c>
      <c r="U26" s="135">
        <v>1</v>
      </c>
      <c r="V26" s="135">
        <v>0</v>
      </c>
      <c r="W26" s="135">
        <v>0</v>
      </c>
      <c r="X26" s="135">
        <v>0</v>
      </c>
      <c r="Y26" s="136">
        <v>0</v>
      </c>
    </row>
    <row r="27" spans="1:25" ht="18" customHeight="1">
      <c r="A27" s="320" t="s">
        <v>399</v>
      </c>
      <c r="B27" s="321"/>
      <c r="C27" s="115" t="s">
        <v>391</v>
      </c>
      <c r="D27" s="134">
        <v>2427</v>
      </c>
      <c r="E27" s="135">
        <v>703</v>
      </c>
      <c r="F27" s="135">
        <v>863</v>
      </c>
      <c r="G27" s="135">
        <v>10</v>
      </c>
      <c r="H27" s="135">
        <v>838</v>
      </c>
      <c r="I27" s="135">
        <v>0</v>
      </c>
      <c r="J27" s="135">
        <v>0</v>
      </c>
      <c r="K27" s="135">
        <v>0</v>
      </c>
      <c r="L27" s="135">
        <v>0</v>
      </c>
      <c r="M27" s="135">
        <v>0</v>
      </c>
      <c r="N27" s="135">
        <v>0</v>
      </c>
      <c r="O27" s="135">
        <v>0</v>
      </c>
      <c r="P27" s="135">
        <v>0</v>
      </c>
      <c r="Q27" s="135">
        <v>0</v>
      </c>
      <c r="R27" s="135">
        <v>0</v>
      </c>
      <c r="S27" s="135">
        <v>12</v>
      </c>
      <c r="T27" s="135">
        <v>0</v>
      </c>
      <c r="U27" s="135">
        <v>1</v>
      </c>
      <c r="V27" s="135">
        <v>0</v>
      </c>
      <c r="W27" s="135">
        <v>0</v>
      </c>
      <c r="X27" s="135">
        <v>0</v>
      </c>
      <c r="Y27" s="136">
        <v>0</v>
      </c>
    </row>
    <row r="28" spans="1:25" ht="18" customHeight="1">
      <c r="A28" s="322"/>
      <c r="B28" s="323"/>
      <c r="C28" s="115" t="s">
        <v>2</v>
      </c>
      <c r="D28" s="134">
        <f>SUM(E28:Y28)</f>
        <v>28</v>
      </c>
      <c r="E28" s="135">
        <v>0</v>
      </c>
      <c r="F28" s="135">
        <v>19</v>
      </c>
      <c r="G28" s="135">
        <v>0</v>
      </c>
      <c r="H28" s="135">
        <v>9</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6">
        <v>0</v>
      </c>
    </row>
    <row r="29" spans="1:25" ht="18" customHeight="1">
      <c r="A29" s="320" t="s">
        <v>400</v>
      </c>
      <c r="B29" s="321"/>
      <c r="C29" s="115" t="s">
        <v>391</v>
      </c>
      <c r="D29" s="134">
        <f>SUM(E29:Y29)</f>
        <v>4324</v>
      </c>
      <c r="E29" s="135">
        <v>131</v>
      </c>
      <c r="F29" s="135">
        <v>10</v>
      </c>
      <c r="G29" s="135">
        <v>0</v>
      </c>
      <c r="H29" s="135">
        <v>272</v>
      </c>
      <c r="I29" s="135">
        <v>200</v>
      </c>
      <c r="J29" s="135">
        <v>4</v>
      </c>
      <c r="K29" s="135">
        <v>11</v>
      </c>
      <c r="L29" s="135">
        <v>1</v>
      </c>
      <c r="M29" s="135">
        <v>84</v>
      </c>
      <c r="N29" s="135">
        <v>13</v>
      </c>
      <c r="O29" s="135">
        <v>40</v>
      </c>
      <c r="P29" s="135">
        <v>55</v>
      </c>
      <c r="Q29" s="135">
        <v>16</v>
      </c>
      <c r="R29" s="135">
        <v>0</v>
      </c>
      <c r="S29" s="135">
        <v>11</v>
      </c>
      <c r="T29" s="135">
        <v>4</v>
      </c>
      <c r="U29" s="135">
        <v>3366</v>
      </c>
      <c r="V29" s="135">
        <v>15</v>
      </c>
      <c r="W29" s="135">
        <v>60</v>
      </c>
      <c r="X29" s="135">
        <v>20</v>
      </c>
      <c r="Y29" s="136">
        <v>11</v>
      </c>
    </row>
    <row r="30" spans="1:25" ht="18" customHeight="1">
      <c r="A30" s="322"/>
      <c r="B30" s="323"/>
      <c r="C30" s="115" t="s">
        <v>2</v>
      </c>
      <c r="D30" s="134">
        <f>SUM(E30:Y30)</f>
        <v>141</v>
      </c>
      <c r="E30" s="135">
        <v>4</v>
      </c>
      <c r="F30" s="135">
        <v>0</v>
      </c>
      <c r="G30" s="135">
        <v>0</v>
      </c>
      <c r="H30" s="135">
        <v>0</v>
      </c>
      <c r="I30" s="135">
        <v>0</v>
      </c>
      <c r="J30" s="135">
        <v>0</v>
      </c>
      <c r="K30" s="135">
        <v>0</v>
      </c>
      <c r="L30" s="135">
        <v>0</v>
      </c>
      <c r="M30" s="135">
        <v>0</v>
      </c>
      <c r="N30" s="135">
        <v>0</v>
      </c>
      <c r="O30" s="135">
        <v>0</v>
      </c>
      <c r="P30" s="135">
        <v>2</v>
      </c>
      <c r="Q30" s="135">
        <v>0</v>
      </c>
      <c r="R30" s="135">
        <v>0</v>
      </c>
      <c r="S30" s="135">
        <v>1</v>
      </c>
      <c r="T30" s="135">
        <v>0</v>
      </c>
      <c r="U30" s="135">
        <v>131</v>
      </c>
      <c r="V30" s="135">
        <v>0</v>
      </c>
      <c r="W30" s="135">
        <v>0</v>
      </c>
      <c r="X30" s="135">
        <v>1</v>
      </c>
      <c r="Y30" s="136">
        <v>2</v>
      </c>
    </row>
    <row r="31" spans="1:25" ht="18" customHeight="1">
      <c r="A31" s="320" t="s">
        <v>401</v>
      </c>
      <c r="B31" s="321"/>
      <c r="C31" s="115" t="s">
        <v>391</v>
      </c>
      <c r="D31" s="134">
        <f>SUM(E31:Y31)</f>
        <v>5</v>
      </c>
      <c r="E31" s="135">
        <v>0</v>
      </c>
      <c r="F31" s="135">
        <v>0</v>
      </c>
      <c r="G31" s="135">
        <v>0</v>
      </c>
      <c r="H31" s="135">
        <v>1</v>
      </c>
      <c r="I31" s="135">
        <v>0</v>
      </c>
      <c r="J31" s="135">
        <v>0</v>
      </c>
      <c r="K31" s="135">
        <v>0</v>
      </c>
      <c r="L31" s="135">
        <v>0</v>
      </c>
      <c r="M31" s="135">
        <v>0</v>
      </c>
      <c r="N31" s="135">
        <v>1</v>
      </c>
      <c r="O31" s="135">
        <v>0</v>
      </c>
      <c r="P31" s="135">
        <v>0</v>
      </c>
      <c r="Q31" s="135">
        <v>0</v>
      </c>
      <c r="R31" s="135">
        <v>0</v>
      </c>
      <c r="S31" s="135">
        <v>0</v>
      </c>
      <c r="T31" s="135">
        <v>0</v>
      </c>
      <c r="U31" s="135">
        <v>0</v>
      </c>
      <c r="V31" s="135">
        <v>0</v>
      </c>
      <c r="W31" s="135">
        <v>0</v>
      </c>
      <c r="X31" s="135">
        <v>0</v>
      </c>
      <c r="Y31" s="136">
        <v>3</v>
      </c>
    </row>
    <row r="32" spans="1:25" ht="18" customHeight="1">
      <c r="A32" s="322"/>
      <c r="B32" s="323"/>
      <c r="C32" s="115" t="s">
        <v>2</v>
      </c>
      <c r="D32" s="134">
        <f>SUM(E32:Y32)</f>
        <v>1</v>
      </c>
      <c r="E32" s="135">
        <v>0</v>
      </c>
      <c r="F32" s="135">
        <v>0</v>
      </c>
      <c r="G32" s="135">
        <v>0</v>
      </c>
      <c r="H32" s="135">
        <v>0</v>
      </c>
      <c r="I32" s="135">
        <v>0</v>
      </c>
      <c r="J32" s="135">
        <v>0</v>
      </c>
      <c r="K32" s="135">
        <v>0</v>
      </c>
      <c r="L32" s="135">
        <v>0</v>
      </c>
      <c r="M32" s="135">
        <v>0</v>
      </c>
      <c r="N32" s="135">
        <v>0</v>
      </c>
      <c r="O32" s="135">
        <v>0</v>
      </c>
      <c r="P32" s="135">
        <v>0</v>
      </c>
      <c r="Q32" s="135">
        <v>0</v>
      </c>
      <c r="R32" s="135">
        <v>0</v>
      </c>
      <c r="S32" s="135">
        <v>0</v>
      </c>
      <c r="T32" s="135">
        <v>0</v>
      </c>
      <c r="U32" s="135">
        <v>0</v>
      </c>
      <c r="V32" s="135">
        <v>0</v>
      </c>
      <c r="W32" s="135">
        <v>0</v>
      </c>
      <c r="X32" s="135">
        <v>0</v>
      </c>
      <c r="Y32" s="136">
        <v>1</v>
      </c>
    </row>
    <row r="33" spans="1:25" ht="19.5" customHeight="1">
      <c r="A33" s="385" t="s">
        <v>368</v>
      </c>
      <c r="B33" s="386"/>
      <c r="C33" s="112"/>
      <c r="D33" s="140"/>
      <c r="E33" s="141"/>
      <c r="F33" s="141"/>
      <c r="G33" s="141"/>
      <c r="H33" s="141"/>
      <c r="I33" s="141"/>
      <c r="J33" s="141"/>
      <c r="K33" s="141"/>
      <c r="L33" s="141"/>
      <c r="M33" s="141"/>
      <c r="N33" s="141"/>
      <c r="O33" s="141"/>
      <c r="P33" s="141"/>
      <c r="Q33" s="141"/>
      <c r="R33" s="141"/>
      <c r="S33" s="141"/>
      <c r="T33" s="395" t="s">
        <v>90</v>
      </c>
      <c r="U33" s="395"/>
      <c r="V33" s="396" t="s">
        <v>480</v>
      </c>
      <c r="W33" s="397"/>
      <c r="X33" s="397"/>
      <c r="Y33" s="398"/>
    </row>
    <row r="34" spans="1:25" ht="21" customHeight="1">
      <c r="A34" s="385" t="s">
        <v>370</v>
      </c>
      <c r="B34" s="386"/>
      <c r="C34" s="113"/>
      <c r="D34" s="142"/>
      <c r="E34" s="142"/>
      <c r="F34" s="142"/>
      <c r="G34" s="143"/>
      <c r="H34" s="143"/>
      <c r="I34" s="143"/>
      <c r="J34" s="143"/>
      <c r="K34" s="143"/>
      <c r="L34" s="143"/>
      <c r="M34" s="143"/>
      <c r="N34" s="143"/>
      <c r="O34" s="143"/>
      <c r="P34" s="143"/>
      <c r="Q34" s="144"/>
      <c r="R34" s="144"/>
      <c r="S34" s="143"/>
      <c r="T34" s="395" t="s">
        <v>481</v>
      </c>
      <c r="U34" s="395"/>
      <c r="V34" s="396" t="s">
        <v>482</v>
      </c>
      <c r="W34" s="399"/>
      <c r="X34" s="399"/>
      <c r="Y34" s="386"/>
    </row>
    <row r="35" spans="2:25" s="122" customFormat="1" ht="40.5" customHeight="1">
      <c r="B35" s="123"/>
      <c r="C35" s="123"/>
      <c r="D35" s="123"/>
      <c r="E35" s="123"/>
      <c r="F35" s="123"/>
      <c r="G35" s="111" t="s">
        <v>478</v>
      </c>
      <c r="H35" s="123"/>
      <c r="I35" s="123"/>
      <c r="J35" s="123"/>
      <c r="K35" s="123"/>
      <c r="L35" s="123"/>
      <c r="M35" s="123"/>
      <c r="N35" s="123"/>
      <c r="O35" s="123"/>
      <c r="P35" s="123"/>
      <c r="Q35" s="123"/>
      <c r="R35" s="123"/>
      <c r="S35" s="123"/>
      <c r="T35" s="123"/>
      <c r="U35" s="123"/>
      <c r="V35" s="123"/>
      <c r="W35" s="123"/>
      <c r="X35" s="123"/>
      <c r="Y35" s="123"/>
    </row>
    <row r="36" spans="1:25" s="114" customFormat="1" ht="29.25" customHeight="1">
      <c r="A36" s="119"/>
      <c r="B36" s="119"/>
      <c r="C36" s="119"/>
      <c r="D36" s="119"/>
      <c r="E36" s="119"/>
      <c r="F36" s="119"/>
      <c r="G36" s="119"/>
      <c r="H36" s="119"/>
      <c r="I36" s="119"/>
      <c r="J36" s="90" t="s">
        <v>479</v>
      </c>
      <c r="K36" s="119"/>
      <c r="L36" s="119"/>
      <c r="M36" s="119"/>
      <c r="N36" s="119"/>
      <c r="O36" s="119"/>
      <c r="P36" s="119"/>
      <c r="Q36" s="119"/>
      <c r="R36" s="119"/>
      <c r="S36" s="119"/>
      <c r="T36" s="119"/>
      <c r="U36" s="119"/>
      <c r="V36" s="119"/>
      <c r="W36" s="119"/>
      <c r="X36" s="400" t="s">
        <v>421</v>
      </c>
      <c r="Y36" s="400"/>
    </row>
    <row r="37" spans="1:25" s="114" customFormat="1" ht="138.75" customHeight="1">
      <c r="A37" s="304" t="s">
        <v>422</v>
      </c>
      <c r="B37" s="304"/>
      <c r="C37" s="305"/>
      <c r="D37" s="306" t="s">
        <v>423</v>
      </c>
      <c r="E37" s="306" t="s">
        <v>91</v>
      </c>
      <c r="F37" s="306" t="s">
        <v>92</v>
      </c>
      <c r="G37" s="306" t="s">
        <v>93</v>
      </c>
      <c r="H37" s="306" t="s">
        <v>94</v>
      </c>
      <c r="I37" s="306" t="s">
        <v>95</v>
      </c>
      <c r="J37" s="306" t="s">
        <v>96</v>
      </c>
      <c r="K37" s="306" t="s">
        <v>97</v>
      </c>
      <c r="L37" s="306" t="s">
        <v>98</v>
      </c>
      <c r="M37" s="306" t="s">
        <v>424</v>
      </c>
      <c r="N37" s="306" t="s">
        <v>99</v>
      </c>
      <c r="O37" s="306" t="s">
        <v>100</v>
      </c>
      <c r="P37" s="306" t="s">
        <v>101</v>
      </c>
      <c r="Q37" s="306" t="s">
        <v>102</v>
      </c>
      <c r="R37" s="306" t="s">
        <v>425</v>
      </c>
      <c r="S37" s="306" t="s">
        <v>426</v>
      </c>
      <c r="T37" s="306" t="s">
        <v>427</v>
      </c>
      <c r="U37" s="306" t="s">
        <v>428</v>
      </c>
      <c r="V37" s="306" t="s">
        <v>429</v>
      </c>
      <c r="W37" s="306" t="s">
        <v>430</v>
      </c>
      <c r="X37" s="306" t="s">
        <v>431</v>
      </c>
      <c r="Y37" s="310" t="s">
        <v>103</v>
      </c>
    </row>
    <row r="38" spans="1:25" s="114" customFormat="1" ht="29.25" customHeight="1">
      <c r="A38" s="312" t="s">
        <v>432</v>
      </c>
      <c r="B38" s="312"/>
      <c r="C38" s="324"/>
      <c r="D38" s="307"/>
      <c r="E38" s="307"/>
      <c r="F38" s="307"/>
      <c r="G38" s="307"/>
      <c r="H38" s="307"/>
      <c r="I38" s="307"/>
      <c r="J38" s="307"/>
      <c r="K38" s="307"/>
      <c r="L38" s="307"/>
      <c r="M38" s="307"/>
      <c r="N38" s="307"/>
      <c r="O38" s="307"/>
      <c r="P38" s="307"/>
      <c r="Q38" s="307"/>
      <c r="R38" s="307"/>
      <c r="S38" s="307"/>
      <c r="T38" s="307"/>
      <c r="U38" s="307"/>
      <c r="V38" s="307"/>
      <c r="W38" s="307"/>
      <c r="X38" s="307"/>
      <c r="Y38" s="311"/>
    </row>
    <row r="39" spans="1:25" ht="18" customHeight="1">
      <c r="A39" s="320" t="s">
        <v>402</v>
      </c>
      <c r="B39" s="321"/>
      <c r="C39" s="115" t="s">
        <v>391</v>
      </c>
      <c r="D39" s="134">
        <f aca="true" t="shared" si="3" ref="D39:D60">SUM(E39:Y39)</f>
        <v>3</v>
      </c>
      <c r="E39" s="135">
        <v>0</v>
      </c>
      <c r="F39" s="135">
        <v>0</v>
      </c>
      <c r="G39" s="135">
        <v>0</v>
      </c>
      <c r="H39" s="135">
        <v>3</v>
      </c>
      <c r="I39" s="135">
        <v>0</v>
      </c>
      <c r="J39" s="135">
        <v>0</v>
      </c>
      <c r="K39" s="135">
        <v>0</v>
      </c>
      <c r="L39" s="135">
        <v>0</v>
      </c>
      <c r="M39" s="135">
        <v>0</v>
      </c>
      <c r="N39" s="135">
        <v>0</v>
      </c>
      <c r="O39" s="135">
        <v>0</v>
      </c>
      <c r="P39" s="135">
        <v>0</v>
      </c>
      <c r="Q39" s="135">
        <v>0</v>
      </c>
      <c r="R39" s="135">
        <v>0</v>
      </c>
      <c r="S39" s="135">
        <v>0</v>
      </c>
      <c r="T39" s="135">
        <v>0</v>
      </c>
      <c r="U39" s="135">
        <v>0</v>
      </c>
      <c r="V39" s="135">
        <v>0</v>
      </c>
      <c r="W39" s="135">
        <v>0</v>
      </c>
      <c r="X39" s="135">
        <v>0</v>
      </c>
      <c r="Y39" s="136">
        <v>0</v>
      </c>
    </row>
    <row r="40" spans="1:25" ht="18" customHeight="1">
      <c r="A40" s="322"/>
      <c r="B40" s="323"/>
      <c r="C40" s="115" t="s">
        <v>2</v>
      </c>
      <c r="D40" s="134">
        <f t="shared" si="3"/>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6">
        <v>0</v>
      </c>
    </row>
    <row r="41" spans="1:25" ht="18" customHeight="1">
      <c r="A41" s="320" t="s">
        <v>403</v>
      </c>
      <c r="B41" s="321"/>
      <c r="C41" s="115" t="s">
        <v>391</v>
      </c>
      <c r="D41" s="134">
        <f t="shared" si="3"/>
        <v>0</v>
      </c>
      <c r="E41" s="135">
        <v>0</v>
      </c>
      <c r="F41" s="135">
        <v>0</v>
      </c>
      <c r="G41" s="135">
        <v>0</v>
      </c>
      <c r="H41" s="135">
        <v>0</v>
      </c>
      <c r="I41" s="135">
        <v>0</v>
      </c>
      <c r="J41" s="135">
        <v>0</v>
      </c>
      <c r="K41" s="135">
        <v>0</v>
      </c>
      <c r="L41" s="135">
        <v>0</v>
      </c>
      <c r="M41" s="135">
        <v>0</v>
      </c>
      <c r="N41" s="135">
        <v>0</v>
      </c>
      <c r="O41" s="135">
        <v>0</v>
      </c>
      <c r="P41" s="135">
        <v>0</v>
      </c>
      <c r="Q41" s="135">
        <v>0</v>
      </c>
      <c r="R41" s="135">
        <v>0</v>
      </c>
      <c r="S41" s="135">
        <v>0</v>
      </c>
      <c r="T41" s="135">
        <v>0</v>
      </c>
      <c r="U41" s="135">
        <v>0</v>
      </c>
      <c r="V41" s="135">
        <v>0</v>
      </c>
      <c r="W41" s="135">
        <v>0</v>
      </c>
      <c r="X41" s="135">
        <v>0</v>
      </c>
      <c r="Y41" s="136">
        <v>0</v>
      </c>
    </row>
    <row r="42" spans="1:25" ht="18" customHeight="1">
      <c r="A42" s="322"/>
      <c r="B42" s="323"/>
      <c r="C42" s="115" t="s">
        <v>2</v>
      </c>
      <c r="D42" s="134">
        <f t="shared" si="3"/>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0</v>
      </c>
      <c r="Y42" s="136">
        <v>0</v>
      </c>
    </row>
    <row r="43" spans="1:25" ht="18" customHeight="1">
      <c r="A43" s="320" t="s">
        <v>404</v>
      </c>
      <c r="B43" s="321"/>
      <c r="C43" s="124" t="s">
        <v>391</v>
      </c>
      <c r="D43" s="134">
        <f t="shared" si="3"/>
        <v>114</v>
      </c>
      <c r="E43" s="135">
        <v>3</v>
      </c>
      <c r="F43" s="137">
        <v>5</v>
      </c>
      <c r="G43" s="137">
        <v>0</v>
      </c>
      <c r="H43" s="137">
        <v>1</v>
      </c>
      <c r="I43" s="137">
        <v>0</v>
      </c>
      <c r="J43" s="137">
        <v>0</v>
      </c>
      <c r="K43" s="137">
        <v>0</v>
      </c>
      <c r="L43" s="137">
        <v>0</v>
      </c>
      <c r="M43" s="137">
        <v>0</v>
      </c>
      <c r="N43" s="137">
        <v>0</v>
      </c>
      <c r="O43" s="137">
        <v>0</v>
      </c>
      <c r="P43" s="137">
        <v>0</v>
      </c>
      <c r="Q43" s="137">
        <v>0</v>
      </c>
      <c r="R43" s="137">
        <v>0</v>
      </c>
      <c r="S43" s="137">
        <v>0</v>
      </c>
      <c r="T43" s="137">
        <v>0</v>
      </c>
      <c r="U43" s="137">
        <v>11</v>
      </c>
      <c r="V43" s="137">
        <v>0</v>
      </c>
      <c r="W43" s="137">
        <v>0</v>
      </c>
      <c r="X43" s="137">
        <v>0</v>
      </c>
      <c r="Y43" s="138">
        <v>94</v>
      </c>
    </row>
    <row r="44" spans="1:25" ht="18" customHeight="1">
      <c r="A44" s="322"/>
      <c r="B44" s="323"/>
      <c r="C44" s="115" t="s">
        <v>2</v>
      </c>
      <c r="D44" s="134">
        <f t="shared" si="3"/>
        <v>28</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6</v>
      </c>
      <c r="V44" s="135">
        <v>0</v>
      </c>
      <c r="W44" s="135">
        <v>0</v>
      </c>
      <c r="X44" s="135">
        <v>0</v>
      </c>
      <c r="Y44" s="136">
        <v>22</v>
      </c>
    </row>
    <row r="45" spans="1:25" ht="18" customHeight="1">
      <c r="A45" s="320" t="s">
        <v>405</v>
      </c>
      <c r="B45" s="321"/>
      <c r="C45" s="115" t="s">
        <v>391</v>
      </c>
      <c r="D45" s="134">
        <f t="shared" si="3"/>
        <v>1</v>
      </c>
      <c r="E45" s="137">
        <v>0</v>
      </c>
      <c r="F45" s="137">
        <v>0</v>
      </c>
      <c r="G45" s="137">
        <v>0</v>
      </c>
      <c r="H45" s="137">
        <v>0</v>
      </c>
      <c r="I45" s="137">
        <v>0</v>
      </c>
      <c r="J45" s="137">
        <v>0</v>
      </c>
      <c r="K45" s="137">
        <v>0</v>
      </c>
      <c r="L45" s="137">
        <v>0</v>
      </c>
      <c r="M45" s="137">
        <v>0</v>
      </c>
      <c r="N45" s="137">
        <v>0</v>
      </c>
      <c r="O45" s="137">
        <v>0</v>
      </c>
      <c r="P45" s="137">
        <v>0</v>
      </c>
      <c r="Q45" s="137">
        <v>0</v>
      </c>
      <c r="R45" s="137">
        <v>0</v>
      </c>
      <c r="S45" s="137">
        <v>0</v>
      </c>
      <c r="T45" s="137">
        <v>0</v>
      </c>
      <c r="U45" s="137">
        <v>1</v>
      </c>
      <c r="V45" s="137">
        <v>0</v>
      </c>
      <c r="W45" s="137">
        <v>0</v>
      </c>
      <c r="X45" s="137">
        <v>0</v>
      </c>
      <c r="Y45" s="138">
        <v>0</v>
      </c>
    </row>
    <row r="46" spans="1:25" ht="18" customHeight="1">
      <c r="A46" s="322"/>
      <c r="B46" s="323"/>
      <c r="C46" s="115" t="s">
        <v>2</v>
      </c>
      <c r="D46" s="134">
        <f t="shared" si="3"/>
        <v>0</v>
      </c>
      <c r="E46" s="137">
        <v>0</v>
      </c>
      <c r="F46" s="137">
        <v>0</v>
      </c>
      <c r="G46" s="137">
        <v>0</v>
      </c>
      <c r="H46" s="137">
        <v>0</v>
      </c>
      <c r="I46" s="137">
        <v>0</v>
      </c>
      <c r="J46" s="137">
        <v>0</v>
      </c>
      <c r="K46" s="137">
        <v>0</v>
      </c>
      <c r="L46" s="137">
        <v>0</v>
      </c>
      <c r="M46" s="137">
        <v>0</v>
      </c>
      <c r="N46" s="137">
        <v>0</v>
      </c>
      <c r="O46" s="137">
        <v>0</v>
      </c>
      <c r="P46" s="137">
        <v>0</v>
      </c>
      <c r="Q46" s="137">
        <v>0</v>
      </c>
      <c r="R46" s="137">
        <v>0</v>
      </c>
      <c r="S46" s="137">
        <v>0</v>
      </c>
      <c r="T46" s="137">
        <v>0</v>
      </c>
      <c r="U46" s="137">
        <v>0</v>
      </c>
      <c r="V46" s="137">
        <v>0</v>
      </c>
      <c r="W46" s="137">
        <v>0</v>
      </c>
      <c r="X46" s="137">
        <v>0</v>
      </c>
      <c r="Y46" s="138">
        <v>0</v>
      </c>
    </row>
    <row r="47" spans="1:25" ht="18" customHeight="1">
      <c r="A47" s="320" t="s">
        <v>385</v>
      </c>
      <c r="B47" s="321"/>
      <c r="C47" s="115" t="s">
        <v>391</v>
      </c>
      <c r="D47" s="134">
        <f t="shared" si="3"/>
        <v>300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300</v>
      </c>
      <c r="Y47" s="138">
        <v>0</v>
      </c>
    </row>
    <row r="48" spans="1:25" ht="18" customHeight="1">
      <c r="A48" s="322"/>
      <c r="B48" s="323"/>
      <c r="C48" s="115" t="s">
        <v>2</v>
      </c>
      <c r="D48" s="134">
        <f t="shared" si="3"/>
        <v>18</v>
      </c>
      <c r="E48" s="137">
        <v>0</v>
      </c>
      <c r="F48" s="137">
        <v>0</v>
      </c>
      <c r="G48" s="137">
        <v>0</v>
      </c>
      <c r="H48" s="137">
        <v>0</v>
      </c>
      <c r="I48" s="137">
        <v>0</v>
      </c>
      <c r="J48" s="137">
        <v>0</v>
      </c>
      <c r="K48" s="137">
        <v>0</v>
      </c>
      <c r="L48" s="137">
        <v>0</v>
      </c>
      <c r="M48" s="137">
        <v>0</v>
      </c>
      <c r="N48" s="137">
        <v>0</v>
      </c>
      <c r="O48" s="137">
        <v>0</v>
      </c>
      <c r="P48" s="137">
        <v>0</v>
      </c>
      <c r="Q48" s="137">
        <v>0</v>
      </c>
      <c r="R48" s="137">
        <v>0</v>
      </c>
      <c r="S48" s="137">
        <v>0</v>
      </c>
      <c r="T48" s="137">
        <v>0</v>
      </c>
      <c r="U48" s="137">
        <v>0</v>
      </c>
      <c r="V48" s="137">
        <v>0</v>
      </c>
      <c r="W48" s="137">
        <v>0</v>
      </c>
      <c r="X48" s="137">
        <v>18</v>
      </c>
      <c r="Y48" s="138">
        <v>0</v>
      </c>
    </row>
    <row r="49" spans="1:25" ht="18" customHeight="1">
      <c r="A49" s="320" t="s">
        <v>406</v>
      </c>
      <c r="B49" s="321"/>
      <c r="C49" s="115" t="s">
        <v>391</v>
      </c>
      <c r="D49" s="130">
        <f t="shared" si="3"/>
        <v>1600</v>
      </c>
      <c r="E49" s="139">
        <v>21</v>
      </c>
      <c r="F49" s="139">
        <v>1</v>
      </c>
      <c r="G49" s="139">
        <v>0</v>
      </c>
      <c r="H49" s="139">
        <v>6</v>
      </c>
      <c r="I49" s="137">
        <v>5</v>
      </c>
      <c r="J49" s="137">
        <v>4</v>
      </c>
      <c r="K49" s="137">
        <v>0</v>
      </c>
      <c r="L49" s="137">
        <v>0</v>
      </c>
      <c r="M49" s="137">
        <v>4</v>
      </c>
      <c r="N49" s="137">
        <v>0</v>
      </c>
      <c r="O49" s="137">
        <v>27</v>
      </c>
      <c r="P49" s="137">
        <v>13</v>
      </c>
      <c r="Q49" s="137">
        <v>0</v>
      </c>
      <c r="R49" s="137">
        <v>2</v>
      </c>
      <c r="S49" s="137">
        <v>1386</v>
      </c>
      <c r="T49" s="137">
        <v>53</v>
      </c>
      <c r="U49" s="137">
        <v>29</v>
      </c>
      <c r="V49" s="137">
        <v>0</v>
      </c>
      <c r="W49" s="137">
        <v>0</v>
      </c>
      <c r="X49" s="137">
        <v>0</v>
      </c>
      <c r="Y49" s="138">
        <v>49</v>
      </c>
    </row>
    <row r="50" spans="1:25" ht="18" customHeight="1">
      <c r="A50" s="322"/>
      <c r="B50" s="323"/>
      <c r="C50" s="115" t="s">
        <v>2</v>
      </c>
      <c r="D50" s="134">
        <f t="shared" si="3"/>
        <v>27</v>
      </c>
      <c r="E50" s="137">
        <v>0</v>
      </c>
      <c r="F50" s="137">
        <v>0</v>
      </c>
      <c r="G50" s="137">
        <v>0</v>
      </c>
      <c r="H50" s="137">
        <v>0</v>
      </c>
      <c r="I50" s="137">
        <v>0</v>
      </c>
      <c r="J50" s="137">
        <v>2</v>
      </c>
      <c r="K50" s="137">
        <v>0</v>
      </c>
      <c r="L50" s="137">
        <v>0</v>
      </c>
      <c r="M50" s="137">
        <v>1</v>
      </c>
      <c r="N50" s="137">
        <v>0</v>
      </c>
      <c r="O50" s="137">
        <v>0</v>
      </c>
      <c r="P50" s="137">
        <v>0</v>
      </c>
      <c r="Q50" s="137">
        <v>0</v>
      </c>
      <c r="R50" s="137">
        <v>0</v>
      </c>
      <c r="S50" s="137">
        <v>19</v>
      </c>
      <c r="T50" s="137">
        <v>0</v>
      </c>
      <c r="U50" s="137">
        <v>0</v>
      </c>
      <c r="V50" s="137">
        <v>0</v>
      </c>
      <c r="W50" s="137">
        <v>0</v>
      </c>
      <c r="X50" s="137">
        <v>0</v>
      </c>
      <c r="Y50" s="138">
        <v>5</v>
      </c>
    </row>
    <row r="51" spans="1:25" ht="18" customHeight="1">
      <c r="A51" s="320" t="s">
        <v>407</v>
      </c>
      <c r="B51" s="321"/>
      <c r="C51" s="115" t="s">
        <v>391</v>
      </c>
      <c r="D51" s="134">
        <f t="shared" si="3"/>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8">
        <v>0</v>
      </c>
    </row>
    <row r="52" spans="1:25" ht="18" customHeight="1">
      <c r="A52" s="322"/>
      <c r="B52" s="323"/>
      <c r="C52" s="115" t="s">
        <v>2</v>
      </c>
      <c r="D52" s="134">
        <f t="shared" si="3"/>
        <v>0</v>
      </c>
      <c r="E52" s="137">
        <v>0</v>
      </c>
      <c r="F52" s="137">
        <v>0</v>
      </c>
      <c r="G52" s="137">
        <v>0</v>
      </c>
      <c r="H52" s="137">
        <v>0</v>
      </c>
      <c r="I52" s="137">
        <v>0</v>
      </c>
      <c r="J52" s="137">
        <v>0</v>
      </c>
      <c r="K52" s="137">
        <v>0</v>
      </c>
      <c r="L52" s="137">
        <v>0</v>
      </c>
      <c r="M52" s="137">
        <v>0</v>
      </c>
      <c r="N52" s="137">
        <v>0</v>
      </c>
      <c r="O52" s="137">
        <v>0</v>
      </c>
      <c r="P52" s="137">
        <v>0</v>
      </c>
      <c r="Q52" s="137">
        <v>0</v>
      </c>
      <c r="R52" s="137">
        <v>0</v>
      </c>
      <c r="S52" s="137">
        <v>0</v>
      </c>
      <c r="T52" s="137">
        <v>0</v>
      </c>
      <c r="U52" s="137">
        <v>0</v>
      </c>
      <c r="V52" s="137">
        <v>0</v>
      </c>
      <c r="W52" s="137">
        <v>0</v>
      </c>
      <c r="X52" s="137">
        <v>0</v>
      </c>
      <c r="Y52" s="138">
        <v>0</v>
      </c>
    </row>
    <row r="53" spans="1:25" ht="18" customHeight="1">
      <c r="A53" s="320" t="s">
        <v>408</v>
      </c>
      <c r="B53" s="321"/>
      <c r="C53" s="115" t="s">
        <v>391</v>
      </c>
      <c r="D53" s="134">
        <f t="shared" si="3"/>
        <v>0</v>
      </c>
      <c r="E53" s="137">
        <v>0</v>
      </c>
      <c r="F53" s="137">
        <v>0</v>
      </c>
      <c r="G53" s="137">
        <v>0</v>
      </c>
      <c r="H53" s="137">
        <v>0</v>
      </c>
      <c r="I53" s="137">
        <v>0</v>
      </c>
      <c r="J53" s="137">
        <v>0</v>
      </c>
      <c r="K53" s="137">
        <v>0</v>
      </c>
      <c r="L53" s="137">
        <v>0</v>
      </c>
      <c r="M53" s="137">
        <v>0</v>
      </c>
      <c r="N53" s="137">
        <v>0</v>
      </c>
      <c r="O53" s="137">
        <v>0</v>
      </c>
      <c r="P53" s="137">
        <v>0</v>
      </c>
      <c r="Q53" s="137">
        <v>0</v>
      </c>
      <c r="R53" s="137">
        <v>0</v>
      </c>
      <c r="S53" s="137">
        <v>0</v>
      </c>
      <c r="T53" s="137">
        <v>0</v>
      </c>
      <c r="U53" s="137">
        <v>0</v>
      </c>
      <c r="V53" s="137">
        <v>0</v>
      </c>
      <c r="W53" s="137">
        <v>0</v>
      </c>
      <c r="X53" s="137">
        <v>0</v>
      </c>
      <c r="Y53" s="138">
        <v>0</v>
      </c>
    </row>
    <row r="54" spans="1:25" ht="18" customHeight="1">
      <c r="A54" s="322"/>
      <c r="B54" s="323"/>
      <c r="C54" s="115" t="s">
        <v>2</v>
      </c>
      <c r="D54" s="134">
        <f t="shared" si="3"/>
        <v>0</v>
      </c>
      <c r="E54" s="137">
        <v>0</v>
      </c>
      <c r="F54" s="137">
        <v>0</v>
      </c>
      <c r="G54" s="137">
        <v>0</v>
      </c>
      <c r="H54" s="137">
        <v>0</v>
      </c>
      <c r="I54" s="137">
        <v>0</v>
      </c>
      <c r="J54" s="137">
        <v>0</v>
      </c>
      <c r="K54" s="137">
        <v>0</v>
      </c>
      <c r="L54" s="137">
        <v>0</v>
      </c>
      <c r="M54" s="137">
        <v>0</v>
      </c>
      <c r="N54" s="137">
        <v>0</v>
      </c>
      <c r="O54" s="137">
        <v>0</v>
      </c>
      <c r="P54" s="137">
        <v>0</v>
      </c>
      <c r="Q54" s="137">
        <v>0</v>
      </c>
      <c r="R54" s="137">
        <v>0</v>
      </c>
      <c r="S54" s="137">
        <v>0</v>
      </c>
      <c r="T54" s="137">
        <v>0</v>
      </c>
      <c r="U54" s="137">
        <v>0</v>
      </c>
      <c r="V54" s="137">
        <v>0</v>
      </c>
      <c r="W54" s="137">
        <v>0</v>
      </c>
      <c r="X54" s="137">
        <v>0</v>
      </c>
      <c r="Y54" s="138">
        <v>0</v>
      </c>
    </row>
    <row r="55" spans="1:25" ht="18" customHeight="1">
      <c r="A55" s="320" t="s">
        <v>409</v>
      </c>
      <c r="B55" s="321"/>
      <c r="C55" s="124" t="s">
        <v>391</v>
      </c>
      <c r="D55" s="134">
        <f t="shared" si="3"/>
        <v>221976</v>
      </c>
      <c r="E55" s="137">
        <v>19</v>
      </c>
      <c r="F55" s="137">
        <v>0</v>
      </c>
      <c r="G55" s="137">
        <v>0</v>
      </c>
      <c r="H55" s="137">
        <v>1</v>
      </c>
      <c r="I55" s="137">
        <v>4979</v>
      </c>
      <c r="J55" s="137">
        <v>215372</v>
      </c>
      <c r="K55" s="137">
        <v>0</v>
      </c>
      <c r="L55" s="137">
        <v>0</v>
      </c>
      <c r="M55" s="137">
        <v>2</v>
      </c>
      <c r="N55" s="137">
        <v>0</v>
      </c>
      <c r="O55" s="137">
        <v>0</v>
      </c>
      <c r="P55" s="137">
        <v>0</v>
      </c>
      <c r="Q55" s="137">
        <v>0</v>
      </c>
      <c r="R55" s="137">
        <v>0</v>
      </c>
      <c r="S55" s="137">
        <v>0</v>
      </c>
      <c r="T55" s="137">
        <v>0</v>
      </c>
      <c r="U55" s="137">
        <v>1603</v>
      </c>
      <c r="V55" s="137">
        <v>0</v>
      </c>
      <c r="W55" s="137">
        <v>0</v>
      </c>
      <c r="X55" s="137">
        <v>0</v>
      </c>
      <c r="Y55" s="138">
        <v>0</v>
      </c>
    </row>
    <row r="56" spans="1:25" ht="18" customHeight="1">
      <c r="A56" s="322"/>
      <c r="B56" s="323"/>
      <c r="C56" s="115" t="s">
        <v>2</v>
      </c>
      <c r="D56" s="134">
        <f t="shared" si="3"/>
        <v>304</v>
      </c>
      <c r="E56" s="135">
        <v>0</v>
      </c>
      <c r="F56" s="135">
        <v>0</v>
      </c>
      <c r="G56" s="135">
        <v>0</v>
      </c>
      <c r="H56" s="135">
        <v>0</v>
      </c>
      <c r="I56" s="135">
        <v>0</v>
      </c>
      <c r="J56" s="135">
        <v>303</v>
      </c>
      <c r="K56" s="135">
        <v>0</v>
      </c>
      <c r="L56" s="135">
        <v>0</v>
      </c>
      <c r="M56" s="135">
        <v>0</v>
      </c>
      <c r="N56" s="135">
        <v>0</v>
      </c>
      <c r="O56" s="135">
        <v>0</v>
      </c>
      <c r="P56" s="135">
        <v>0</v>
      </c>
      <c r="Q56" s="135">
        <v>0</v>
      </c>
      <c r="R56" s="135">
        <v>0</v>
      </c>
      <c r="S56" s="135">
        <v>0</v>
      </c>
      <c r="T56" s="135">
        <v>0</v>
      </c>
      <c r="U56" s="135">
        <v>1</v>
      </c>
      <c r="V56" s="135">
        <v>0</v>
      </c>
      <c r="W56" s="135">
        <v>0</v>
      </c>
      <c r="X56" s="135">
        <v>0</v>
      </c>
      <c r="Y56" s="136">
        <v>0</v>
      </c>
    </row>
    <row r="57" spans="1:25" ht="18" customHeight="1">
      <c r="A57" s="320" t="s">
        <v>410</v>
      </c>
      <c r="B57" s="321"/>
      <c r="C57" s="115" t="s">
        <v>104</v>
      </c>
      <c r="D57" s="134">
        <f t="shared" si="3"/>
        <v>0</v>
      </c>
      <c r="E57" s="135">
        <v>0</v>
      </c>
      <c r="F57" s="135">
        <v>0</v>
      </c>
      <c r="G57" s="135">
        <v>0</v>
      </c>
      <c r="H57" s="135">
        <v>0</v>
      </c>
      <c r="I57" s="135">
        <v>0</v>
      </c>
      <c r="J57" s="135">
        <v>0</v>
      </c>
      <c r="K57" s="135">
        <v>0</v>
      </c>
      <c r="L57" s="135">
        <v>0</v>
      </c>
      <c r="M57" s="135">
        <v>0</v>
      </c>
      <c r="N57" s="135">
        <v>0</v>
      </c>
      <c r="O57" s="135">
        <v>0</v>
      </c>
      <c r="P57" s="135">
        <v>0</v>
      </c>
      <c r="Q57" s="135">
        <v>0</v>
      </c>
      <c r="R57" s="135">
        <v>0</v>
      </c>
      <c r="S57" s="135">
        <v>0</v>
      </c>
      <c r="T57" s="135">
        <v>0</v>
      </c>
      <c r="U57" s="135">
        <v>0</v>
      </c>
      <c r="V57" s="135">
        <v>0</v>
      </c>
      <c r="W57" s="135">
        <v>0</v>
      </c>
      <c r="X57" s="135">
        <v>0</v>
      </c>
      <c r="Y57" s="136">
        <v>0</v>
      </c>
    </row>
    <row r="58" spans="1:25" ht="18" customHeight="1">
      <c r="A58" s="322"/>
      <c r="B58" s="323"/>
      <c r="C58" s="115" t="s">
        <v>2</v>
      </c>
      <c r="D58" s="134">
        <f t="shared" si="3"/>
        <v>0</v>
      </c>
      <c r="E58" s="135">
        <v>0</v>
      </c>
      <c r="F58" s="135">
        <v>0</v>
      </c>
      <c r="G58" s="135">
        <v>0</v>
      </c>
      <c r="H58" s="135">
        <v>0</v>
      </c>
      <c r="I58" s="135">
        <v>0</v>
      </c>
      <c r="J58" s="135">
        <v>0</v>
      </c>
      <c r="K58" s="135">
        <v>0</v>
      </c>
      <c r="L58" s="135">
        <v>0</v>
      </c>
      <c r="M58" s="135">
        <v>0</v>
      </c>
      <c r="N58" s="135">
        <v>0</v>
      </c>
      <c r="O58" s="135">
        <v>0</v>
      </c>
      <c r="P58" s="135">
        <v>0</v>
      </c>
      <c r="Q58" s="135">
        <v>0</v>
      </c>
      <c r="R58" s="135">
        <v>0</v>
      </c>
      <c r="S58" s="132">
        <v>0</v>
      </c>
      <c r="T58" s="135">
        <v>0</v>
      </c>
      <c r="U58" s="135">
        <v>0</v>
      </c>
      <c r="V58" s="135">
        <v>0</v>
      </c>
      <c r="W58" s="135">
        <v>0</v>
      </c>
      <c r="X58" s="135">
        <v>0</v>
      </c>
      <c r="Y58" s="136">
        <v>0</v>
      </c>
    </row>
    <row r="59" spans="1:25" ht="18" customHeight="1">
      <c r="A59" s="320" t="s">
        <v>411</v>
      </c>
      <c r="B59" s="321"/>
      <c r="C59" s="115" t="s">
        <v>391</v>
      </c>
      <c r="D59" s="134">
        <f t="shared" si="3"/>
        <v>7041</v>
      </c>
      <c r="E59" s="135">
        <v>1</v>
      </c>
      <c r="F59" s="135">
        <v>1</v>
      </c>
      <c r="G59" s="135">
        <v>0</v>
      </c>
      <c r="H59" s="135">
        <v>4</v>
      </c>
      <c r="I59" s="135">
        <v>3</v>
      </c>
      <c r="J59" s="135">
        <v>1</v>
      </c>
      <c r="K59" s="135">
        <v>2</v>
      </c>
      <c r="L59" s="135">
        <v>0</v>
      </c>
      <c r="M59" s="135">
        <v>1</v>
      </c>
      <c r="N59" s="135">
        <v>0</v>
      </c>
      <c r="O59" s="135">
        <v>6</v>
      </c>
      <c r="P59" s="135">
        <v>1</v>
      </c>
      <c r="Q59" s="135">
        <v>0</v>
      </c>
      <c r="R59" s="135">
        <v>1</v>
      </c>
      <c r="S59" s="132">
        <v>6982</v>
      </c>
      <c r="T59" s="135">
        <v>2</v>
      </c>
      <c r="U59" s="135">
        <v>13</v>
      </c>
      <c r="V59" s="135">
        <v>2</v>
      </c>
      <c r="W59" s="135">
        <v>0</v>
      </c>
      <c r="X59" s="135">
        <v>0</v>
      </c>
      <c r="Y59" s="133">
        <v>21</v>
      </c>
    </row>
    <row r="60" spans="1:25" ht="18" customHeight="1">
      <c r="A60" s="322"/>
      <c r="B60" s="323"/>
      <c r="C60" s="115" t="s">
        <v>2</v>
      </c>
      <c r="D60" s="134">
        <f t="shared" si="3"/>
        <v>399</v>
      </c>
      <c r="E60" s="135">
        <v>1</v>
      </c>
      <c r="F60" s="135">
        <v>0</v>
      </c>
      <c r="G60" s="135">
        <v>0</v>
      </c>
      <c r="H60" s="135">
        <v>1</v>
      </c>
      <c r="I60" s="135">
        <v>2</v>
      </c>
      <c r="J60" s="135">
        <v>0</v>
      </c>
      <c r="K60" s="135">
        <v>1</v>
      </c>
      <c r="L60" s="135">
        <v>0</v>
      </c>
      <c r="M60" s="135">
        <v>1</v>
      </c>
      <c r="N60" s="135">
        <v>0</v>
      </c>
      <c r="O60" s="135">
        <v>0</v>
      </c>
      <c r="P60" s="135">
        <v>0</v>
      </c>
      <c r="Q60" s="135">
        <v>0</v>
      </c>
      <c r="R60" s="135">
        <v>0</v>
      </c>
      <c r="S60" s="132">
        <v>390</v>
      </c>
      <c r="T60" s="135">
        <v>0</v>
      </c>
      <c r="U60" s="135">
        <v>0</v>
      </c>
      <c r="V60" s="135">
        <v>1</v>
      </c>
      <c r="W60" s="135">
        <v>0</v>
      </c>
      <c r="X60" s="135">
        <v>0</v>
      </c>
      <c r="Y60" s="136">
        <v>2</v>
      </c>
    </row>
    <row r="61" spans="1:25" s="114" customFormat="1" ht="18" customHeight="1">
      <c r="A61" s="329" t="s">
        <v>412</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1:25" s="114" customFormat="1" ht="18" customHeight="1">
      <c r="A62" s="388" t="s">
        <v>413</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row>
    <row r="63" spans="1:25" s="114" customFormat="1" ht="6" customHeight="1">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row>
    <row r="64" spans="1:25" s="114" customFormat="1" ht="20.25" customHeight="1">
      <c r="A64" s="327" t="s">
        <v>414</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row>
    <row r="65" spans="1:26" s="114" customFormat="1" ht="15.75">
      <c r="A65" s="381" t="s">
        <v>415</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120"/>
    </row>
    <row r="66" spans="1:25" s="114" customFormat="1" ht="15.75">
      <c r="A66" s="116"/>
      <c r="B66" s="381"/>
      <c r="C66" s="382"/>
      <c r="D66" s="382"/>
      <c r="E66" s="382"/>
      <c r="F66" s="382"/>
      <c r="G66" s="382"/>
      <c r="H66" s="382"/>
      <c r="I66" s="382"/>
      <c r="J66" s="382"/>
      <c r="K66" s="382"/>
      <c r="L66" s="382"/>
      <c r="M66" s="382"/>
      <c r="N66" s="382"/>
      <c r="O66" s="382"/>
      <c r="P66" s="382"/>
      <c r="Q66" s="382"/>
      <c r="R66" s="382"/>
      <c r="S66" s="382"/>
      <c r="T66" s="382"/>
      <c r="U66" s="382"/>
      <c r="V66" s="382"/>
      <c r="W66" s="382"/>
      <c r="X66" s="382"/>
      <c r="Y66" s="382"/>
    </row>
  </sheetData>
  <sheetProtection/>
  <mergeCells count="92">
    <mergeCell ref="A65:Y65"/>
    <mergeCell ref="A64:Y64"/>
    <mergeCell ref="A57:B58"/>
    <mergeCell ref="A59:B60"/>
    <mergeCell ref="A61:Y61"/>
    <mergeCell ref="A62:Y62"/>
    <mergeCell ref="A49:B50"/>
    <mergeCell ref="A51:B52"/>
    <mergeCell ref="A53:B54"/>
    <mergeCell ref="A55:B56"/>
    <mergeCell ref="A41:B42"/>
    <mergeCell ref="A43:B44"/>
    <mergeCell ref="A45:B46"/>
    <mergeCell ref="A47:B48"/>
    <mergeCell ref="X37:X38"/>
    <mergeCell ref="Y37:Y38"/>
    <mergeCell ref="A38:C38"/>
    <mergeCell ref="A39:B40"/>
    <mergeCell ref="T37:T38"/>
    <mergeCell ref="U37:U38"/>
    <mergeCell ref="V37:V38"/>
    <mergeCell ref="W37:W38"/>
    <mergeCell ref="P37:P38"/>
    <mergeCell ref="Q37:Q38"/>
    <mergeCell ref="R37:R38"/>
    <mergeCell ref="S37:S38"/>
    <mergeCell ref="L37:L38"/>
    <mergeCell ref="M37:M38"/>
    <mergeCell ref="N37:N38"/>
    <mergeCell ref="O37:O38"/>
    <mergeCell ref="X36:Y36"/>
    <mergeCell ref="A37:C37"/>
    <mergeCell ref="D37:D38"/>
    <mergeCell ref="E37:E38"/>
    <mergeCell ref="F37:F38"/>
    <mergeCell ref="G37:G38"/>
    <mergeCell ref="H37:H38"/>
    <mergeCell ref="I37:I38"/>
    <mergeCell ref="J37:J38"/>
    <mergeCell ref="K37:K38"/>
    <mergeCell ref="T33:U33"/>
    <mergeCell ref="V33:Y33"/>
    <mergeCell ref="A34:B34"/>
    <mergeCell ref="T34:U34"/>
    <mergeCell ref="V34:Y34"/>
    <mergeCell ref="A27:B28"/>
    <mergeCell ref="A29:B30"/>
    <mergeCell ref="A31:B32"/>
    <mergeCell ref="A33:B33"/>
    <mergeCell ref="A19:B20"/>
    <mergeCell ref="A21:B22"/>
    <mergeCell ref="A23:B24"/>
    <mergeCell ref="A25:B26"/>
    <mergeCell ref="A11:B12"/>
    <mergeCell ref="A13:B14"/>
    <mergeCell ref="A15:B16"/>
    <mergeCell ref="A17:B18"/>
    <mergeCell ref="Y5:Y6"/>
    <mergeCell ref="A6:C6"/>
    <mergeCell ref="A7:A10"/>
    <mergeCell ref="B7:B8"/>
    <mergeCell ref="B9:B10"/>
    <mergeCell ref="T5:T6"/>
    <mergeCell ref="U5:U6"/>
    <mergeCell ref="V5:V6"/>
    <mergeCell ref="W5:W6"/>
    <mergeCell ref="Q5:Q6"/>
    <mergeCell ref="X5:X6"/>
    <mergeCell ref="M5:M6"/>
    <mergeCell ref="N5:N6"/>
    <mergeCell ref="O5:O6"/>
    <mergeCell ref="P5:P6"/>
    <mergeCell ref="K5:K6"/>
    <mergeCell ref="L5:L6"/>
    <mergeCell ref="R5:R6"/>
    <mergeCell ref="S5:S6"/>
    <mergeCell ref="A1:B1"/>
    <mergeCell ref="T1:U1"/>
    <mergeCell ref="V1:Y1"/>
    <mergeCell ref="A2:B2"/>
    <mergeCell ref="T2:U2"/>
    <mergeCell ref="V2:Y2"/>
    <mergeCell ref="X4:Y4"/>
    <mergeCell ref="A5:C5"/>
    <mergeCell ref="D5:D6"/>
    <mergeCell ref="B66:Y66"/>
    <mergeCell ref="E5:E6"/>
    <mergeCell ref="F5:F6"/>
    <mergeCell ref="G5:G6"/>
    <mergeCell ref="H5:H6"/>
    <mergeCell ref="I5:I6"/>
    <mergeCell ref="J5:J6"/>
  </mergeCells>
  <printOptions horizontalCentered="1"/>
  <pageMargins left="0.7480314960629921" right="0.5511811023622047" top="0.7874015748031497" bottom="0.7874015748031497" header="0.5118110236220472" footer="0.5118110236220472"/>
  <pageSetup horizontalDpi="600" verticalDpi="600" orientation="landscape" paperSize="8" r:id="rId2"/>
  <drawing r:id="rId1"/>
</worksheet>
</file>

<file path=xl/worksheets/sheet17.xml><?xml version="1.0" encoding="utf-8"?>
<worksheet xmlns="http://schemas.openxmlformats.org/spreadsheetml/2006/main" xmlns:r="http://schemas.openxmlformats.org/officeDocument/2006/relationships">
  <dimension ref="A1:Y65"/>
  <sheetViews>
    <sheetView zoomScale="80" zoomScaleNormal="80" zoomScalePageLayoutView="0" workbookViewId="0" topLeftCell="A1">
      <selection activeCell="D7" sqref="D7"/>
    </sheetView>
  </sheetViews>
  <sheetFormatPr defaultColWidth="9.00390625" defaultRowHeight="16.5"/>
  <cols>
    <col min="1" max="1" width="4.625" style="86" customWidth="1"/>
    <col min="2" max="2" width="14.75390625" style="86" customWidth="1"/>
    <col min="3" max="3" width="15.00390625" style="86" customWidth="1"/>
    <col min="4" max="4" width="9.875" style="86" customWidth="1"/>
    <col min="5" max="5" width="6.625" style="87" customWidth="1"/>
    <col min="6" max="6" width="7.375" style="87" customWidth="1"/>
    <col min="7" max="7" width="6.625" style="87" customWidth="1"/>
    <col min="8" max="8" width="7.625" style="87" customWidth="1"/>
    <col min="9" max="9" width="7.50390625" style="87" customWidth="1"/>
    <col min="10" max="10" width="9.50390625" style="87" customWidth="1"/>
    <col min="11" max="18" width="6.625" style="87" customWidth="1"/>
    <col min="19" max="19" width="7.75390625" style="87" customWidth="1"/>
    <col min="20" max="20" width="6.625" style="87" customWidth="1"/>
    <col min="21" max="21" width="7.50390625" style="87" customWidth="1"/>
    <col min="22" max="24" width="6.625" style="87" customWidth="1"/>
    <col min="25" max="25" width="7.375" style="87" customWidth="1"/>
    <col min="26" max="16384" width="9.00390625" style="88" customWidth="1"/>
  </cols>
  <sheetData>
    <row r="1" spans="1:25" ht="19.5" customHeight="1">
      <c r="A1" s="371" t="s">
        <v>321</v>
      </c>
      <c r="B1" s="372"/>
      <c r="C1" s="112"/>
      <c r="T1" s="373" t="s">
        <v>90</v>
      </c>
      <c r="U1" s="373"/>
      <c r="V1" s="377" t="s">
        <v>322</v>
      </c>
      <c r="W1" s="384"/>
      <c r="X1" s="384"/>
      <c r="Y1" s="383"/>
    </row>
    <row r="2" spans="1:25" ht="21" customHeight="1">
      <c r="A2" s="385" t="s">
        <v>484</v>
      </c>
      <c r="B2" s="386"/>
      <c r="C2" s="113"/>
      <c r="D2" s="90"/>
      <c r="E2" s="90"/>
      <c r="F2" s="90"/>
      <c r="G2" s="91"/>
      <c r="H2" s="91"/>
      <c r="I2" s="91"/>
      <c r="J2" s="91"/>
      <c r="K2" s="91"/>
      <c r="L2" s="91"/>
      <c r="M2" s="91"/>
      <c r="N2" s="91"/>
      <c r="O2" s="91"/>
      <c r="P2" s="91"/>
      <c r="Q2" s="92"/>
      <c r="R2" s="92"/>
      <c r="S2" s="91"/>
      <c r="T2" s="373" t="s">
        <v>323</v>
      </c>
      <c r="U2" s="373"/>
      <c r="V2" s="377" t="s">
        <v>324</v>
      </c>
      <c r="W2" s="378"/>
      <c r="X2" s="378"/>
      <c r="Y2" s="379"/>
    </row>
    <row r="3" spans="2:25" s="93" customFormat="1" ht="37.5" customHeight="1">
      <c r="B3" s="108"/>
      <c r="C3" s="108"/>
      <c r="D3" s="108"/>
      <c r="E3" s="108"/>
      <c r="F3" s="108"/>
      <c r="G3" s="110" t="s">
        <v>325</v>
      </c>
      <c r="H3" s="108"/>
      <c r="I3" s="108"/>
      <c r="J3" s="108"/>
      <c r="K3" s="108"/>
      <c r="L3" s="108"/>
      <c r="M3" s="108"/>
      <c r="N3" s="108"/>
      <c r="O3" s="108"/>
      <c r="P3" s="108"/>
      <c r="Q3" s="108"/>
      <c r="R3" s="108"/>
      <c r="S3" s="108"/>
      <c r="T3" s="108"/>
      <c r="U3" s="108"/>
      <c r="V3" s="108"/>
      <c r="W3" s="108"/>
      <c r="X3" s="108"/>
      <c r="Y3" s="108"/>
    </row>
    <row r="4" spans="2:25" ht="24" customHeight="1">
      <c r="B4" s="90"/>
      <c r="C4" s="90"/>
      <c r="D4" s="90"/>
      <c r="E4" s="90"/>
      <c r="F4" s="90"/>
      <c r="G4" s="90"/>
      <c r="H4" s="90"/>
      <c r="I4" s="90"/>
      <c r="J4" s="90" t="s">
        <v>367</v>
      </c>
      <c r="L4" s="90"/>
      <c r="M4" s="90"/>
      <c r="N4" s="90"/>
      <c r="O4" s="90"/>
      <c r="P4" s="90"/>
      <c r="Q4" s="90"/>
      <c r="R4" s="90"/>
      <c r="S4" s="90"/>
      <c r="T4" s="90"/>
      <c r="U4" s="90"/>
      <c r="V4" s="90"/>
      <c r="W4" s="90"/>
      <c r="X4" s="380" t="s">
        <v>326</v>
      </c>
      <c r="Y4" s="380"/>
    </row>
    <row r="5" spans="1:25" s="114" customFormat="1" ht="136.5" customHeight="1">
      <c r="A5" s="304" t="s">
        <v>327</v>
      </c>
      <c r="B5" s="304"/>
      <c r="C5" s="305"/>
      <c r="D5" s="306" t="s">
        <v>328</v>
      </c>
      <c r="E5" s="306" t="s">
        <v>91</v>
      </c>
      <c r="F5" s="306" t="s">
        <v>92</v>
      </c>
      <c r="G5" s="306" t="s">
        <v>93</v>
      </c>
      <c r="H5" s="306" t="s">
        <v>94</v>
      </c>
      <c r="I5" s="306" t="s">
        <v>95</v>
      </c>
      <c r="J5" s="308" t="s">
        <v>96</v>
      </c>
      <c r="K5" s="306" t="s">
        <v>97</v>
      </c>
      <c r="L5" s="306" t="s">
        <v>98</v>
      </c>
      <c r="M5" s="306" t="s">
        <v>329</v>
      </c>
      <c r="N5" s="306" t="s">
        <v>99</v>
      </c>
      <c r="O5" s="306" t="s">
        <v>100</v>
      </c>
      <c r="P5" s="306" t="s">
        <v>101</v>
      </c>
      <c r="Q5" s="306" t="s">
        <v>102</v>
      </c>
      <c r="R5" s="306" t="s">
        <v>330</v>
      </c>
      <c r="S5" s="306" t="s">
        <v>331</v>
      </c>
      <c r="T5" s="306" t="s">
        <v>332</v>
      </c>
      <c r="U5" s="306" t="s">
        <v>333</v>
      </c>
      <c r="V5" s="306" t="s">
        <v>334</v>
      </c>
      <c r="W5" s="306" t="s">
        <v>335</v>
      </c>
      <c r="X5" s="306" t="s">
        <v>336</v>
      </c>
      <c r="Y5" s="310" t="s">
        <v>103</v>
      </c>
    </row>
    <row r="6" spans="1:25" s="114" customFormat="1" ht="27.75" customHeight="1">
      <c r="A6" s="312" t="s">
        <v>337</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5" ht="18" customHeight="1">
      <c r="A7" s="315" t="s">
        <v>328</v>
      </c>
      <c r="B7" s="318" t="s">
        <v>338</v>
      </c>
      <c r="C7" s="115" t="s">
        <v>339</v>
      </c>
      <c r="D7" s="103">
        <f aca="true" t="shared" si="0" ref="D7:D32">SUM(E7:Y7)</f>
        <v>269827</v>
      </c>
      <c r="E7" s="104">
        <v>99</v>
      </c>
      <c r="F7" s="104">
        <v>1028</v>
      </c>
      <c r="G7" s="104">
        <v>68</v>
      </c>
      <c r="H7" s="104">
        <v>1324</v>
      </c>
      <c r="I7" s="104">
        <v>3843</v>
      </c>
      <c r="J7" s="104">
        <v>247079</v>
      </c>
      <c r="K7" s="104">
        <v>82</v>
      </c>
      <c r="L7" s="104">
        <v>43</v>
      </c>
      <c r="M7" s="104">
        <v>492</v>
      </c>
      <c r="N7" s="104">
        <v>8</v>
      </c>
      <c r="O7" s="104">
        <v>174</v>
      </c>
      <c r="P7" s="104">
        <v>186</v>
      </c>
      <c r="Q7" s="104">
        <v>19</v>
      </c>
      <c r="R7" s="104">
        <v>1</v>
      </c>
      <c r="S7" s="104">
        <v>8939</v>
      </c>
      <c r="T7" s="104">
        <v>229</v>
      </c>
      <c r="U7" s="104">
        <v>3139</v>
      </c>
      <c r="V7" s="104">
        <v>11</v>
      </c>
      <c r="W7" s="104">
        <v>60</v>
      </c>
      <c r="X7" s="104">
        <v>329</v>
      </c>
      <c r="Y7" s="105">
        <v>2674</v>
      </c>
    </row>
    <row r="8" spans="1:25" ht="18" customHeight="1">
      <c r="A8" s="316"/>
      <c r="B8" s="319"/>
      <c r="C8" s="115" t="s">
        <v>2</v>
      </c>
      <c r="D8" s="103">
        <f t="shared" si="0"/>
        <v>783</v>
      </c>
      <c r="E8" s="104">
        <v>0</v>
      </c>
      <c r="F8" s="104">
        <v>29</v>
      </c>
      <c r="G8" s="104">
        <v>6</v>
      </c>
      <c r="H8" s="104">
        <v>11</v>
      </c>
      <c r="I8" s="104">
        <v>10</v>
      </c>
      <c r="J8" s="104">
        <v>126</v>
      </c>
      <c r="K8" s="104">
        <v>2</v>
      </c>
      <c r="L8" s="104">
        <v>0</v>
      </c>
      <c r="M8" s="104">
        <v>13</v>
      </c>
      <c r="N8" s="104">
        <v>4</v>
      </c>
      <c r="O8" s="104">
        <v>3</v>
      </c>
      <c r="P8" s="104">
        <v>0</v>
      </c>
      <c r="Q8" s="104">
        <v>0</v>
      </c>
      <c r="R8" s="104">
        <v>1</v>
      </c>
      <c r="S8" s="104">
        <v>352</v>
      </c>
      <c r="T8" s="104">
        <v>0</v>
      </c>
      <c r="U8" s="104">
        <v>85</v>
      </c>
      <c r="V8" s="104">
        <v>0</v>
      </c>
      <c r="W8" s="104">
        <v>0</v>
      </c>
      <c r="X8" s="104">
        <v>7</v>
      </c>
      <c r="Y8" s="105">
        <v>134</v>
      </c>
    </row>
    <row r="9" spans="1:25" ht="18" customHeight="1">
      <c r="A9" s="316"/>
      <c r="B9" s="318" t="s">
        <v>340</v>
      </c>
      <c r="C9" s="115" t="s">
        <v>339</v>
      </c>
      <c r="D9" s="103">
        <f t="shared" si="0"/>
        <v>5298</v>
      </c>
      <c r="E9" s="104">
        <v>26</v>
      </c>
      <c r="F9" s="104">
        <v>244</v>
      </c>
      <c r="G9" s="104">
        <v>15</v>
      </c>
      <c r="H9" s="104">
        <v>153</v>
      </c>
      <c r="I9" s="104">
        <v>315</v>
      </c>
      <c r="J9" s="104">
        <v>2260</v>
      </c>
      <c r="K9" s="104">
        <v>48</v>
      </c>
      <c r="L9" s="104">
        <v>8</v>
      </c>
      <c r="M9" s="104">
        <v>56</v>
      </c>
      <c r="N9" s="104">
        <v>6</v>
      </c>
      <c r="O9" s="104">
        <v>33</v>
      </c>
      <c r="P9" s="104">
        <v>28</v>
      </c>
      <c r="Q9" s="104">
        <v>5</v>
      </c>
      <c r="R9" s="104">
        <v>1</v>
      </c>
      <c r="S9" s="104">
        <v>807</v>
      </c>
      <c r="T9" s="104">
        <v>38</v>
      </c>
      <c r="U9" s="104">
        <v>313</v>
      </c>
      <c r="V9" s="104">
        <v>7</v>
      </c>
      <c r="W9" s="104">
        <v>30</v>
      </c>
      <c r="X9" s="104">
        <v>325</v>
      </c>
      <c r="Y9" s="105">
        <v>580</v>
      </c>
    </row>
    <row r="10" spans="1:25" ht="18" customHeight="1">
      <c r="A10" s="317"/>
      <c r="B10" s="319"/>
      <c r="C10" s="115" t="s">
        <v>2</v>
      </c>
      <c r="D10" s="103">
        <f t="shared" si="0"/>
        <v>577</v>
      </c>
      <c r="E10" s="104">
        <v>0</v>
      </c>
      <c r="F10" s="104">
        <v>24</v>
      </c>
      <c r="G10" s="104">
        <v>2</v>
      </c>
      <c r="H10" s="104">
        <v>10</v>
      </c>
      <c r="I10" s="104">
        <v>10</v>
      </c>
      <c r="J10" s="104">
        <v>99</v>
      </c>
      <c r="K10" s="104">
        <v>1</v>
      </c>
      <c r="L10" s="104">
        <v>0</v>
      </c>
      <c r="M10" s="104">
        <v>9</v>
      </c>
      <c r="N10" s="104">
        <v>4</v>
      </c>
      <c r="O10" s="104">
        <v>3</v>
      </c>
      <c r="P10" s="104">
        <v>0</v>
      </c>
      <c r="Q10" s="104">
        <v>0</v>
      </c>
      <c r="R10" s="104">
        <v>1</v>
      </c>
      <c r="S10" s="104">
        <v>241</v>
      </c>
      <c r="T10" s="104">
        <v>0</v>
      </c>
      <c r="U10" s="104">
        <v>64</v>
      </c>
      <c r="V10" s="104">
        <v>0</v>
      </c>
      <c r="W10" s="104">
        <v>0</v>
      </c>
      <c r="X10" s="104">
        <v>7</v>
      </c>
      <c r="Y10" s="105">
        <v>102</v>
      </c>
    </row>
    <row r="11" spans="1:25" ht="18" customHeight="1">
      <c r="A11" s="320" t="s">
        <v>341</v>
      </c>
      <c r="B11" s="321"/>
      <c r="C11" s="115" t="s">
        <v>342</v>
      </c>
      <c r="D11" s="103">
        <f t="shared" si="0"/>
        <v>381</v>
      </c>
      <c r="E11" s="104">
        <v>0</v>
      </c>
      <c r="F11" s="104">
        <v>2</v>
      </c>
      <c r="G11" s="104">
        <v>2</v>
      </c>
      <c r="H11" s="104">
        <v>0</v>
      </c>
      <c r="I11" s="104">
        <v>157</v>
      </c>
      <c r="J11" s="104">
        <v>3</v>
      </c>
      <c r="K11" s="104">
        <v>0</v>
      </c>
      <c r="L11" s="104">
        <v>0</v>
      </c>
      <c r="M11" s="104">
        <v>18</v>
      </c>
      <c r="N11" s="104">
        <v>0</v>
      </c>
      <c r="O11" s="104">
        <v>83</v>
      </c>
      <c r="P11" s="104">
        <v>7</v>
      </c>
      <c r="Q11" s="104">
        <v>1</v>
      </c>
      <c r="R11" s="104">
        <v>0</v>
      </c>
      <c r="S11" s="104">
        <v>90</v>
      </c>
      <c r="T11" s="104">
        <v>1</v>
      </c>
      <c r="U11" s="104">
        <v>5</v>
      </c>
      <c r="V11" s="104">
        <v>2</v>
      </c>
      <c r="W11" s="104">
        <v>0</v>
      </c>
      <c r="X11" s="104">
        <v>0</v>
      </c>
      <c r="Y11" s="105">
        <v>10</v>
      </c>
    </row>
    <row r="12" spans="1:25" ht="18" customHeight="1">
      <c r="A12" s="322"/>
      <c r="B12" s="323"/>
      <c r="C12" s="115" t="s">
        <v>2</v>
      </c>
      <c r="D12" s="103">
        <f t="shared" si="0"/>
        <v>1</v>
      </c>
      <c r="E12" s="104">
        <v>0</v>
      </c>
      <c r="F12" s="104">
        <v>0</v>
      </c>
      <c r="G12" s="104">
        <v>1</v>
      </c>
      <c r="H12" s="104">
        <v>0</v>
      </c>
      <c r="I12" s="104">
        <v>0</v>
      </c>
      <c r="J12" s="104">
        <v>0</v>
      </c>
      <c r="K12" s="104">
        <v>0</v>
      </c>
      <c r="L12" s="104">
        <v>0</v>
      </c>
      <c r="M12" s="104">
        <v>0</v>
      </c>
      <c r="N12" s="104">
        <v>0</v>
      </c>
      <c r="O12" s="104">
        <v>0</v>
      </c>
      <c r="P12" s="104">
        <v>0</v>
      </c>
      <c r="Q12" s="104">
        <v>0</v>
      </c>
      <c r="R12" s="104">
        <v>0</v>
      </c>
      <c r="S12" s="104">
        <v>0</v>
      </c>
      <c r="T12" s="104">
        <v>0</v>
      </c>
      <c r="U12" s="104">
        <v>0</v>
      </c>
      <c r="V12" s="104">
        <v>0</v>
      </c>
      <c r="W12" s="104">
        <v>0</v>
      </c>
      <c r="X12" s="104">
        <v>0</v>
      </c>
      <c r="Y12" s="105">
        <v>0</v>
      </c>
    </row>
    <row r="13" spans="1:25" ht="18" customHeight="1">
      <c r="A13" s="320" t="s">
        <v>343</v>
      </c>
      <c r="B13" s="321"/>
      <c r="C13" s="115" t="s">
        <v>342</v>
      </c>
      <c r="D13" s="103">
        <f t="shared" si="0"/>
        <v>329</v>
      </c>
      <c r="E13" s="104">
        <v>0</v>
      </c>
      <c r="F13" s="104">
        <v>0</v>
      </c>
      <c r="G13" s="104">
        <v>0</v>
      </c>
      <c r="H13" s="104">
        <v>0</v>
      </c>
      <c r="I13" s="104">
        <v>157</v>
      </c>
      <c r="J13" s="104">
        <v>0</v>
      </c>
      <c r="K13" s="104">
        <v>0</v>
      </c>
      <c r="L13" s="104">
        <v>0</v>
      </c>
      <c r="M13" s="104">
        <v>24</v>
      </c>
      <c r="N13" s="104">
        <v>0</v>
      </c>
      <c r="O13" s="104">
        <v>0</v>
      </c>
      <c r="P13" s="104">
        <v>144</v>
      </c>
      <c r="Q13" s="104">
        <v>0</v>
      </c>
      <c r="R13" s="104">
        <v>0</v>
      </c>
      <c r="S13" s="104">
        <v>4</v>
      </c>
      <c r="T13" s="104">
        <v>0</v>
      </c>
      <c r="U13" s="104">
        <v>0</v>
      </c>
      <c r="V13" s="104">
        <v>0</v>
      </c>
      <c r="W13" s="104">
        <v>0</v>
      </c>
      <c r="X13" s="104">
        <v>0</v>
      </c>
      <c r="Y13" s="105">
        <v>0</v>
      </c>
    </row>
    <row r="14" spans="1:25" ht="18" customHeight="1">
      <c r="A14" s="322"/>
      <c r="B14" s="323"/>
      <c r="C14" s="115" t="s">
        <v>2</v>
      </c>
      <c r="D14" s="103">
        <f t="shared" si="0"/>
        <v>0</v>
      </c>
      <c r="E14" s="104">
        <v>0</v>
      </c>
      <c r="F14" s="104">
        <v>0</v>
      </c>
      <c r="G14" s="104">
        <v>0</v>
      </c>
      <c r="H14" s="104">
        <v>0</v>
      </c>
      <c r="I14" s="104">
        <v>0</v>
      </c>
      <c r="J14" s="104">
        <v>0</v>
      </c>
      <c r="K14" s="104">
        <v>0</v>
      </c>
      <c r="L14" s="104">
        <v>0</v>
      </c>
      <c r="M14" s="104">
        <v>0</v>
      </c>
      <c r="N14" s="104">
        <v>0</v>
      </c>
      <c r="O14" s="104">
        <v>0</v>
      </c>
      <c r="P14" s="104">
        <v>0</v>
      </c>
      <c r="Q14" s="104">
        <v>0</v>
      </c>
      <c r="R14" s="104">
        <v>0</v>
      </c>
      <c r="S14" s="104">
        <v>0</v>
      </c>
      <c r="T14" s="104">
        <v>0</v>
      </c>
      <c r="U14" s="104">
        <v>0</v>
      </c>
      <c r="V14" s="104">
        <v>0</v>
      </c>
      <c r="W14" s="104">
        <v>0</v>
      </c>
      <c r="X14" s="104">
        <v>0</v>
      </c>
      <c r="Y14" s="105">
        <v>0</v>
      </c>
    </row>
    <row r="15" spans="1:25" ht="18" customHeight="1">
      <c r="A15" s="280" t="s">
        <v>344</v>
      </c>
      <c r="B15" s="321"/>
      <c r="C15" s="115" t="s">
        <v>342</v>
      </c>
      <c r="D15" s="103">
        <f t="shared" si="0"/>
        <v>0</v>
      </c>
      <c r="E15" s="104">
        <v>0</v>
      </c>
      <c r="F15" s="104">
        <v>0</v>
      </c>
      <c r="G15" s="104">
        <v>0</v>
      </c>
      <c r="H15" s="104">
        <v>0</v>
      </c>
      <c r="I15" s="104">
        <v>0</v>
      </c>
      <c r="J15" s="104">
        <v>0</v>
      </c>
      <c r="K15" s="104">
        <v>0</v>
      </c>
      <c r="L15" s="104">
        <v>0</v>
      </c>
      <c r="M15" s="104">
        <v>0</v>
      </c>
      <c r="N15" s="104">
        <v>0</v>
      </c>
      <c r="O15" s="104">
        <v>0</v>
      </c>
      <c r="P15" s="104">
        <v>0</v>
      </c>
      <c r="Q15" s="104">
        <v>0</v>
      </c>
      <c r="R15" s="104">
        <v>0</v>
      </c>
      <c r="S15" s="104">
        <v>0</v>
      </c>
      <c r="T15" s="104">
        <v>0</v>
      </c>
      <c r="U15" s="104">
        <v>0</v>
      </c>
      <c r="V15" s="104">
        <v>0</v>
      </c>
      <c r="W15" s="104">
        <v>0</v>
      </c>
      <c r="X15" s="104">
        <v>0</v>
      </c>
      <c r="Y15" s="105">
        <v>0</v>
      </c>
    </row>
    <row r="16" spans="1:25" ht="18" customHeight="1">
      <c r="A16" s="322"/>
      <c r="B16" s="323"/>
      <c r="C16" s="115" t="s">
        <v>2</v>
      </c>
      <c r="D16" s="103">
        <f t="shared" si="0"/>
        <v>0</v>
      </c>
      <c r="E16" s="104">
        <v>0</v>
      </c>
      <c r="F16" s="104">
        <v>0</v>
      </c>
      <c r="G16" s="104">
        <v>0</v>
      </c>
      <c r="H16" s="104">
        <v>0</v>
      </c>
      <c r="I16" s="104">
        <v>0</v>
      </c>
      <c r="J16" s="104">
        <v>0</v>
      </c>
      <c r="K16" s="104">
        <v>0</v>
      </c>
      <c r="L16" s="104">
        <v>0</v>
      </c>
      <c r="M16" s="104">
        <v>0</v>
      </c>
      <c r="N16" s="104">
        <v>0</v>
      </c>
      <c r="O16" s="104">
        <v>0</v>
      </c>
      <c r="P16" s="104">
        <v>0</v>
      </c>
      <c r="Q16" s="104">
        <v>0</v>
      </c>
      <c r="R16" s="104">
        <v>0</v>
      </c>
      <c r="S16" s="104">
        <v>0</v>
      </c>
      <c r="T16" s="104">
        <v>0</v>
      </c>
      <c r="U16" s="104">
        <v>0</v>
      </c>
      <c r="V16" s="104">
        <v>0</v>
      </c>
      <c r="W16" s="104">
        <v>0</v>
      </c>
      <c r="X16" s="104">
        <v>0</v>
      </c>
      <c r="Y16" s="105">
        <v>0</v>
      </c>
    </row>
    <row r="17" spans="1:25" ht="18" customHeight="1">
      <c r="A17" s="320" t="s">
        <v>345</v>
      </c>
      <c r="B17" s="321"/>
      <c r="C17" s="115" t="s">
        <v>342</v>
      </c>
      <c r="D17" s="103">
        <f t="shared" si="0"/>
        <v>0</v>
      </c>
      <c r="E17" s="104">
        <v>0</v>
      </c>
      <c r="F17" s="104">
        <v>0</v>
      </c>
      <c r="G17" s="104">
        <v>0</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5">
        <v>0</v>
      </c>
    </row>
    <row r="18" spans="1:25" ht="18" customHeight="1">
      <c r="A18" s="322"/>
      <c r="B18" s="323"/>
      <c r="C18" s="115" t="s">
        <v>2</v>
      </c>
      <c r="D18" s="103">
        <f t="shared" si="0"/>
        <v>0</v>
      </c>
      <c r="E18" s="104">
        <v>0</v>
      </c>
      <c r="F18" s="104">
        <v>0</v>
      </c>
      <c r="G18" s="104">
        <v>0</v>
      </c>
      <c r="H18" s="104">
        <v>0</v>
      </c>
      <c r="I18" s="104">
        <v>0</v>
      </c>
      <c r="J18" s="104">
        <v>0</v>
      </c>
      <c r="K18" s="104">
        <v>0</v>
      </c>
      <c r="L18" s="104">
        <v>0</v>
      </c>
      <c r="M18" s="104">
        <v>0</v>
      </c>
      <c r="N18" s="104">
        <v>0</v>
      </c>
      <c r="O18" s="104">
        <v>0</v>
      </c>
      <c r="P18" s="104">
        <v>0</v>
      </c>
      <c r="Q18" s="104">
        <v>0</v>
      </c>
      <c r="R18" s="104">
        <v>0</v>
      </c>
      <c r="S18" s="104">
        <v>0</v>
      </c>
      <c r="T18" s="104">
        <v>0</v>
      </c>
      <c r="U18" s="104">
        <v>0</v>
      </c>
      <c r="V18" s="104">
        <v>0</v>
      </c>
      <c r="W18" s="104">
        <v>0</v>
      </c>
      <c r="X18" s="104">
        <v>0</v>
      </c>
      <c r="Y18" s="105">
        <v>0</v>
      </c>
    </row>
    <row r="19" spans="1:25" ht="18" customHeight="1">
      <c r="A19" s="320" t="s">
        <v>346</v>
      </c>
      <c r="B19" s="321"/>
      <c r="C19" s="115" t="s">
        <v>342</v>
      </c>
      <c r="D19" s="103">
        <f t="shared" si="0"/>
        <v>4986</v>
      </c>
      <c r="E19" s="104">
        <v>27</v>
      </c>
      <c r="F19" s="104">
        <v>72</v>
      </c>
      <c r="G19" s="104">
        <v>10</v>
      </c>
      <c r="H19" s="104">
        <v>114</v>
      </c>
      <c r="I19" s="104">
        <v>58</v>
      </c>
      <c r="J19" s="104">
        <v>19</v>
      </c>
      <c r="K19" s="104">
        <v>6</v>
      </c>
      <c r="L19" s="104">
        <v>43</v>
      </c>
      <c r="M19" s="104">
        <v>197</v>
      </c>
      <c r="N19" s="104">
        <v>0</v>
      </c>
      <c r="O19" s="104">
        <v>13</v>
      </c>
      <c r="P19" s="104">
        <v>0</v>
      </c>
      <c r="Q19" s="104">
        <v>0</v>
      </c>
      <c r="R19" s="104">
        <v>0</v>
      </c>
      <c r="S19" s="104">
        <v>13</v>
      </c>
      <c r="T19" s="104">
        <v>5</v>
      </c>
      <c r="U19" s="104">
        <v>1926</v>
      </c>
      <c r="V19" s="104">
        <v>0</v>
      </c>
      <c r="W19" s="104">
        <v>0</v>
      </c>
      <c r="X19" s="104">
        <v>0</v>
      </c>
      <c r="Y19" s="105">
        <v>2483</v>
      </c>
    </row>
    <row r="20" spans="1:25" ht="18" customHeight="1">
      <c r="A20" s="322"/>
      <c r="B20" s="323"/>
      <c r="C20" s="115" t="s">
        <v>2</v>
      </c>
      <c r="D20" s="103">
        <f t="shared" si="0"/>
        <v>217</v>
      </c>
      <c r="E20" s="104">
        <v>0</v>
      </c>
      <c r="F20" s="104">
        <v>8</v>
      </c>
      <c r="G20" s="104">
        <v>4</v>
      </c>
      <c r="H20" s="104">
        <v>7</v>
      </c>
      <c r="I20" s="104">
        <v>2</v>
      </c>
      <c r="J20" s="104">
        <v>2</v>
      </c>
      <c r="K20" s="104">
        <v>0</v>
      </c>
      <c r="L20" s="104">
        <v>0</v>
      </c>
      <c r="M20" s="104">
        <v>8</v>
      </c>
      <c r="N20" s="104">
        <v>0</v>
      </c>
      <c r="O20" s="104">
        <v>0</v>
      </c>
      <c r="P20" s="104">
        <v>0</v>
      </c>
      <c r="Q20" s="104">
        <v>0</v>
      </c>
      <c r="R20" s="104">
        <v>0</v>
      </c>
      <c r="S20" s="104">
        <v>0</v>
      </c>
      <c r="T20" s="104">
        <v>0</v>
      </c>
      <c r="U20" s="104">
        <v>85</v>
      </c>
      <c r="V20" s="104">
        <v>0</v>
      </c>
      <c r="W20" s="104">
        <v>0</v>
      </c>
      <c r="X20" s="104">
        <v>0</v>
      </c>
      <c r="Y20" s="105">
        <v>101</v>
      </c>
    </row>
    <row r="21" spans="1:25" ht="18" customHeight="1">
      <c r="A21" s="320" t="s">
        <v>347</v>
      </c>
      <c r="B21" s="321"/>
      <c r="C21" s="115" t="s">
        <v>342</v>
      </c>
      <c r="D21" s="103">
        <f t="shared" si="0"/>
        <v>294</v>
      </c>
      <c r="E21" s="104">
        <v>0</v>
      </c>
      <c r="F21" s="104">
        <v>0</v>
      </c>
      <c r="G21" s="104">
        <v>0</v>
      </c>
      <c r="H21" s="104">
        <v>0</v>
      </c>
      <c r="I21" s="104">
        <v>98</v>
      </c>
      <c r="J21" s="104">
        <v>160</v>
      </c>
      <c r="K21" s="104">
        <v>0</v>
      </c>
      <c r="L21" s="104">
        <v>0</v>
      </c>
      <c r="M21" s="104">
        <v>0</v>
      </c>
      <c r="N21" s="104">
        <v>0</v>
      </c>
      <c r="O21" s="104">
        <v>0</v>
      </c>
      <c r="P21" s="104">
        <v>0</v>
      </c>
      <c r="Q21" s="104">
        <v>0</v>
      </c>
      <c r="R21" s="104">
        <v>0</v>
      </c>
      <c r="S21" s="104">
        <v>1</v>
      </c>
      <c r="T21" s="104">
        <v>0</v>
      </c>
      <c r="U21" s="104">
        <v>0</v>
      </c>
      <c r="V21" s="104">
        <v>0</v>
      </c>
      <c r="W21" s="104">
        <v>0</v>
      </c>
      <c r="X21" s="104">
        <v>0</v>
      </c>
      <c r="Y21" s="105">
        <v>35</v>
      </c>
    </row>
    <row r="22" spans="1:25" ht="18" customHeight="1">
      <c r="A22" s="322"/>
      <c r="B22" s="323"/>
      <c r="C22" s="115" t="s">
        <v>2</v>
      </c>
      <c r="D22" s="103">
        <f t="shared" si="0"/>
        <v>19</v>
      </c>
      <c r="E22" s="104">
        <v>0</v>
      </c>
      <c r="F22" s="104">
        <v>0</v>
      </c>
      <c r="G22" s="104">
        <v>0</v>
      </c>
      <c r="H22" s="104">
        <v>0</v>
      </c>
      <c r="I22" s="104">
        <v>8</v>
      </c>
      <c r="J22" s="104">
        <v>11</v>
      </c>
      <c r="K22" s="104">
        <v>0</v>
      </c>
      <c r="L22" s="104">
        <v>0</v>
      </c>
      <c r="M22" s="104">
        <v>0</v>
      </c>
      <c r="N22" s="104">
        <v>0</v>
      </c>
      <c r="O22" s="104">
        <v>0</v>
      </c>
      <c r="P22" s="104">
        <v>0</v>
      </c>
      <c r="Q22" s="104">
        <v>0</v>
      </c>
      <c r="R22" s="104">
        <v>0</v>
      </c>
      <c r="S22" s="104">
        <v>0</v>
      </c>
      <c r="T22" s="104">
        <v>0</v>
      </c>
      <c r="U22" s="104">
        <v>0</v>
      </c>
      <c r="V22" s="104">
        <v>0</v>
      </c>
      <c r="W22" s="104">
        <v>0</v>
      </c>
      <c r="X22" s="104">
        <v>0</v>
      </c>
      <c r="Y22" s="105">
        <v>0</v>
      </c>
    </row>
    <row r="23" spans="1:25" ht="18" customHeight="1">
      <c r="A23" s="320" t="s">
        <v>348</v>
      </c>
      <c r="B23" s="321"/>
      <c r="C23" s="115" t="s">
        <v>342</v>
      </c>
      <c r="D23" s="103">
        <f t="shared" si="0"/>
        <v>1</v>
      </c>
      <c r="E23" s="104">
        <v>0</v>
      </c>
      <c r="F23" s="104">
        <v>0</v>
      </c>
      <c r="G23" s="104">
        <v>0</v>
      </c>
      <c r="H23" s="104">
        <v>1</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5">
        <v>0</v>
      </c>
    </row>
    <row r="24" spans="1:25" ht="18" customHeight="1">
      <c r="A24" s="322"/>
      <c r="B24" s="323"/>
      <c r="C24" s="115" t="s">
        <v>2</v>
      </c>
      <c r="D24" s="103">
        <f t="shared" si="0"/>
        <v>1</v>
      </c>
      <c r="E24" s="104">
        <v>0</v>
      </c>
      <c r="F24" s="104">
        <v>0</v>
      </c>
      <c r="G24" s="104">
        <v>0</v>
      </c>
      <c r="H24" s="104">
        <v>1</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5">
        <v>0</v>
      </c>
    </row>
    <row r="25" spans="1:25" ht="18" customHeight="1">
      <c r="A25" s="401" t="s">
        <v>349</v>
      </c>
      <c r="B25" s="402"/>
      <c r="C25" s="94" t="s">
        <v>342</v>
      </c>
      <c r="D25" s="103">
        <f t="shared" si="0"/>
        <v>0</v>
      </c>
      <c r="E25" s="104">
        <v>0</v>
      </c>
      <c r="F25" s="104">
        <v>0</v>
      </c>
      <c r="G25" s="104">
        <v>0</v>
      </c>
      <c r="H25" s="104">
        <v>0</v>
      </c>
      <c r="I25" s="104">
        <v>0</v>
      </c>
      <c r="J25" s="104">
        <v>0</v>
      </c>
      <c r="K25" s="104">
        <v>0</v>
      </c>
      <c r="L25" s="104">
        <v>0</v>
      </c>
      <c r="M25" s="104">
        <v>0</v>
      </c>
      <c r="N25" s="104">
        <v>0</v>
      </c>
      <c r="O25" s="104">
        <v>0</v>
      </c>
      <c r="P25" s="104">
        <v>0</v>
      </c>
      <c r="Q25" s="104">
        <v>0</v>
      </c>
      <c r="R25" s="104">
        <v>0</v>
      </c>
      <c r="S25" s="104">
        <v>0</v>
      </c>
      <c r="T25" s="104">
        <v>0</v>
      </c>
      <c r="U25" s="104">
        <v>0</v>
      </c>
      <c r="V25" s="104">
        <v>0</v>
      </c>
      <c r="W25" s="104">
        <v>0</v>
      </c>
      <c r="X25" s="104">
        <v>0</v>
      </c>
      <c r="Y25" s="105">
        <v>0</v>
      </c>
    </row>
    <row r="26" spans="1:25" ht="18" customHeight="1">
      <c r="A26" s="403"/>
      <c r="B26" s="404"/>
      <c r="C26" s="94" t="s">
        <v>2</v>
      </c>
      <c r="D26" s="103">
        <f t="shared" si="0"/>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04">
        <v>0</v>
      </c>
      <c r="X26" s="104">
        <v>0</v>
      </c>
      <c r="Y26" s="105">
        <v>0</v>
      </c>
    </row>
    <row r="27" spans="1:25" ht="18" customHeight="1">
      <c r="A27" s="401" t="s">
        <v>350</v>
      </c>
      <c r="B27" s="402"/>
      <c r="C27" s="94" t="s">
        <v>342</v>
      </c>
      <c r="D27" s="103">
        <f t="shared" si="0"/>
        <v>2508</v>
      </c>
      <c r="E27" s="104">
        <v>55</v>
      </c>
      <c r="F27" s="104">
        <v>950</v>
      </c>
      <c r="G27" s="104">
        <v>55</v>
      </c>
      <c r="H27" s="104">
        <v>1186</v>
      </c>
      <c r="I27" s="104">
        <v>0</v>
      </c>
      <c r="J27" s="104">
        <v>0</v>
      </c>
      <c r="K27" s="104">
        <v>0</v>
      </c>
      <c r="L27" s="104">
        <v>0</v>
      </c>
      <c r="M27" s="104">
        <v>5</v>
      </c>
      <c r="N27" s="104">
        <v>0</v>
      </c>
      <c r="O27" s="104">
        <v>0</v>
      </c>
      <c r="P27" s="104">
        <v>0</v>
      </c>
      <c r="Q27" s="104">
        <v>0</v>
      </c>
      <c r="R27" s="104">
        <v>0</v>
      </c>
      <c r="S27" s="104">
        <v>70</v>
      </c>
      <c r="T27" s="104">
        <v>187</v>
      </c>
      <c r="U27" s="104">
        <v>0</v>
      </c>
      <c r="V27" s="104">
        <v>0</v>
      </c>
      <c r="W27" s="104">
        <v>0</v>
      </c>
      <c r="X27" s="104">
        <v>0</v>
      </c>
      <c r="Y27" s="105">
        <v>0</v>
      </c>
    </row>
    <row r="28" spans="1:25" ht="18" customHeight="1">
      <c r="A28" s="403"/>
      <c r="B28" s="404"/>
      <c r="C28" s="94" t="s">
        <v>2</v>
      </c>
      <c r="D28" s="103">
        <f t="shared" si="0"/>
        <v>27</v>
      </c>
      <c r="E28" s="104">
        <v>0</v>
      </c>
      <c r="F28" s="104">
        <v>21</v>
      </c>
      <c r="G28" s="104">
        <v>0</v>
      </c>
      <c r="H28" s="104">
        <v>3</v>
      </c>
      <c r="I28" s="104">
        <v>0</v>
      </c>
      <c r="J28" s="104">
        <v>0</v>
      </c>
      <c r="K28" s="104">
        <v>0</v>
      </c>
      <c r="L28" s="104">
        <v>0</v>
      </c>
      <c r="M28" s="104">
        <v>0</v>
      </c>
      <c r="N28" s="104">
        <v>0</v>
      </c>
      <c r="O28" s="104">
        <v>0</v>
      </c>
      <c r="P28" s="104">
        <v>0</v>
      </c>
      <c r="Q28" s="104">
        <v>0</v>
      </c>
      <c r="R28" s="104">
        <v>0</v>
      </c>
      <c r="S28" s="104">
        <v>3</v>
      </c>
      <c r="T28" s="104">
        <v>0</v>
      </c>
      <c r="U28" s="104">
        <v>0</v>
      </c>
      <c r="V28" s="104">
        <v>0</v>
      </c>
      <c r="W28" s="104">
        <v>0</v>
      </c>
      <c r="X28" s="104">
        <v>0</v>
      </c>
      <c r="Y28" s="105">
        <v>0</v>
      </c>
    </row>
    <row r="29" spans="1:25" ht="18" customHeight="1">
      <c r="A29" s="401" t="s">
        <v>351</v>
      </c>
      <c r="B29" s="402"/>
      <c r="C29" s="94" t="s">
        <v>342</v>
      </c>
      <c r="D29" s="103">
        <f t="shared" si="0"/>
        <v>523</v>
      </c>
      <c r="E29" s="104">
        <v>2</v>
      </c>
      <c r="F29" s="104">
        <v>2</v>
      </c>
      <c r="G29" s="104">
        <v>1</v>
      </c>
      <c r="H29" s="104">
        <v>6</v>
      </c>
      <c r="I29" s="104">
        <v>229</v>
      </c>
      <c r="J29" s="104">
        <v>0</v>
      </c>
      <c r="K29" s="104">
        <v>10</v>
      </c>
      <c r="L29" s="104">
        <v>0</v>
      </c>
      <c r="M29" s="104">
        <v>79</v>
      </c>
      <c r="N29" s="104">
        <v>0</v>
      </c>
      <c r="O29" s="104">
        <v>39</v>
      </c>
      <c r="P29" s="104">
        <v>14</v>
      </c>
      <c r="Q29" s="104">
        <v>16</v>
      </c>
      <c r="R29" s="104">
        <v>0</v>
      </c>
      <c r="S29" s="104">
        <v>6</v>
      </c>
      <c r="T29" s="104">
        <v>1</v>
      </c>
      <c r="U29" s="104">
        <v>32</v>
      </c>
      <c r="V29" s="104">
        <v>9</v>
      </c>
      <c r="W29" s="104">
        <v>60</v>
      </c>
      <c r="X29" s="104">
        <v>0</v>
      </c>
      <c r="Y29" s="105">
        <v>17</v>
      </c>
    </row>
    <row r="30" spans="1:25" ht="18" customHeight="1">
      <c r="A30" s="403"/>
      <c r="B30" s="404"/>
      <c r="C30" s="94" t="s">
        <v>2</v>
      </c>
      <c r="D30" s="103">
        <f t="shared" si="0"/>
        <v>5</v>
      </c>
      <c r="E30" s="104">
        <v>0</v>
      </c>
      <c r="F30" s="104">
        <v>0</v>
      </c>
      <c r="G30" s="104">
        <v>1</v>
      </c>
      <c r="H30" s="104">
        <v>0</v>
      </c>
      <c r="I30" s="104">
        <v>0</v>
      </c>
      <c r="J30" s="104">
        <v>0</v>
      </c>
      <c r="K30" s="104">
        <v>1</v>
      </c>
      <c r="L30" s="104">
        <v>0</v>
      </c>
      <c r="M30" s="104">
        <v>2</v>
      </c>
      <c r="N30" s="104">
        <v>0</v>
      </c>
      <c r="O30" s="104">
        <v>1</v>
      </c>
      <c r="P30" s="104">
        <v>0</v>
      </c>
      <c r="Q30" s="104">
        <v>0</v>
      </c>
      <c r="R30" s="104">
        <v>0</v>
      </c>
      <c r="S30" s="104">
        <v>0</v>
      </c>
      <c r="T30" s="104">
        <v>0</v>
      </c>
      <c r="U30" s="104">
        <v>0</v>
      </c>
      <c r="V30" s="104">
        <v>0</v>
      </c>
      <c r="W30" s="104">
        <v>0</v>
      </c>
      <c r="X30" s="104">
        <v>0</v>
      </c>
      <c r="Y30" s="105">
        <v>0</v>
      </c>
    </row>
    <row r="31" spans="1:25" ht="18" customHeight="1">
      <c r="A31" s="401" t="s">
        <v>352</v>
      </c>
      <c r="B31" s="402"/>
      <c r="C31" s="94" t="s">
        <v>342</v>
      </c>
      <c r="D31" s="103">
        <f t="shared" si="0"/>
        <v>41</v>
      </c>
      <c r="E31" s="104">
        <v>2</v>
      </c>
      <c r="F31" s="104">
        <v>0</v>
      </c>
      <c r="G31" s="104">
        <v>0</v>
      </c>
      <c r="H31" s="104">
        <v>0</v>
      </c>
      <c r="I31" s="104">
        <v>1</v>
      </c>
      <c r="J31" s="104">
        <v>0</v>
      </c>
      <c r="K31" s="104">
        <v>31</v>
      </c>
      <c r="L31" s="104">
        <v>0</v>
      </c>
      <c r="M31" s="104">
        <v>0</v>
      </c>
      <c r="N31" s="104">
        <v>4</v>
      </c>
      <c r="O31" s="104">
        <v>2</v>
      </c>
      <c r="P31" s="104">
        <v>0</v>
      </c>
      <c r="Q31" s="104">
        <v>0</v>
      </c>
      <c r="R31" s="104">
        <v>0</v>
      </c>
      <c r="S31" s="104">
        <v>0</v>
      </c>
      <c r="T31" s="104">
        <v>1</v>
      </c>
      <c r="U31" s="104">
        <v>0</v>
      </c>
      <c r="V31" s="104">
        <v>0</v>
      </c>
      <c r="W31" s="104">
        <v>0</v>
      </c>
      <c r="X31" s="104">
        <v>0</v>
      </c>
      <c r="Y31" s="105">
        <v>0</v>
      </c>
    </row>
    <row r="32" spans="1:25" ht="18" customHeight="1">
      <c r="A32" s="403"/>
      <c r="B32" s="404"/>
      <c r="C32" s="94" t="s">
        <v>2</v>
      </c>
      <c r="D32" s="103">
        <f t="shared" si="0"/>
        <v>7</v>
      </c>
      <c r="E32" s="104">
        <v>0</v>
      </c>
      <c r="F32" s="104">
        <v>0</v>
      </c>
      <c r="G32" s="104">
        <v>0</v>
      </c>
      <c r="H32" s="104">
        <v>0</v>
      </c>
      <c r="I32" s="104">
        <v>0</v>
      </c>
      <c r="J32" s="104">
        <v>0</v>
      </c>
      <c r="K32" s="104">
        <v>1</v>
      </c>
      <c r="L32" s="104">
        <v>0</v>
      </c>
      <c r="M32" s="104">
        <v>0</v>
      </c>
      <c r="N32" s="104">
        <v>4</v>
      </c>
      <c r="O32" s="104">
        <v>2</v>
      </c>
      <c r="P32" s="104">
        <v>0</v>
      </c>
      <c r="Q32" s="104">
        <v>0</v>
      </c>
      <c r="R32" s="104">
        <v>0</v>
      </c>
      <c r="S32" s="104">
        <v>0</v>
      </c>
      <c r="T32" s="104">
        <v>0</v>
      </c>
      <c r="U32" s="104">
        <v>0</v>
      </c>
      <c r="V32" s="104">
        <v>0</v>
      </c>
      <c r="W32" s="104">
        <v>0</v>
      </c>
      <c r="X32" s="104">
        <v>0</v>
      </c>
      <c r="Y32" s="105">
        <v>0</v>
      </c>
    </row>
    <row r="33" spans="1:25" ht="19.5" customHeight="1">
      <c r="A33" s="385" t="s">
        <v>302</v>
      </c>
      <c r="B33" s="386"/>
      <c r="C33" s="112"/>
      <c r="T33" s="377" t="s">
        <v>90</v>
      </c>
      <c r="U33" s="383"/>
      <c r="V33" s="377" t="s">
        <v>303</v>
      </c>
      <c r="W33" s="384"/>
      <c r="X33" s="384"/>
      <c r="Y33" s="383"/>
    </row>
    <row r="34" spans="1:25" ht="21" customHeight="1">
      <c r="A34" s="385" t="s">
        <v>304</v>
      </c>
      <c r="B34" s="386"/>
      <c r="C34" s="113" t="s">
        <v>305</v>
      </c>
      <c r="D34" s="90"/>
      <c r="E34" s="90"/>
      <c r="F34" s="90"/>
      <c r="G34" s="91"/>
      <c r="H34" s="91"/>
      <c r="I34" s="91"/>
      <c r="J34" s="91"/>
      <c r="K34" s="91"/>
      <c r="L34" s="91"/>
      <c r="M34" s="91"/>
      <c r="N34" s="91"/>
      <c r="O34" s="91"/>
      <c r="P34" s="91"/>
      <c r="Q34" s="92"/>
      <c r="R34" s="92"/>
      <c r="S34" s="91"/>
      <c r="T34" s="377" t="s">
        <v>306</v>
      </c>
      <c r="U34" s="383"/>
      <c r="V34" s="377" t="s">
        <v>307</v>
      </c>
      <c r="W34" s="384"/>
      <c r="X34" s="384"/>
      <c r="Y34" s="383"/>
    </row>
    <row r="35" spans="2:25" s="95" customFormat="1" ht="36.75" customHeight="1">
      <c r="B35" s="109"/>
      <c r="C35" s="109"/>
      <c r="D35" s="109"/>
      <c r="E35" s="109"/>
      <c r="F35" s="109"/>
      <c r="G35" s="111" t="s">
        <v>320</v>
      </c>
      <c r="H35" s="109"/>
      <c r="I35" s="109"/>
      <c r="J35" s="109"/>
      <c r="K35" s="109"/>
      <c r="L35" s="109"/>
      <c r="M35" s="109"/>
      <c r="N35" s="109"/>
      <c r="O35" s="109"/>
      <c r="P35" s="109"/>
      <c r="Q35" s="109"/>
      <c r="R35" s="109"/>
      <c r="S35" s="109"/>
      <c r="T35" s="109"/>
      <c r="U35" s="109"/>
      <c r="V35" s="109"/>
      <c r="W35" s="109"/>
      <c r="X35" s="109"/>
      <c r="Y35" s="109"/>
    </row>
    <row r="36" spans="1:25" ht="26.25" customHeight="1">
      <c r="A36" s="90"/>
      <c r="B36" s="90"/>
      <c r="C36" s="90"/>
      <c r="D36" s="90"/>
      <c r="E36" s="90"/>
      <c r="F36" s="90"/>
      <c r="G36" s="90"/>
      <c r="H36" s="90"/>
      <c r="I36" s="90"/>
      <c r="J36" s="90" t="s">
        <v>367</v>
      </c>
      <c r="K36" s="90"/>
      <c r="L36" s="90"/>
      <c r="M36" s="90"/>
      <c r="N36" s="90"/>
      <c r="O36" s="90"/>
      <c r="P36" s="90"/>
      <c r="Q36" s="90"/>
      <c r="R36" s="90"/>
      <c r="S36" s="90"/>
      <c r="T36" s="90"/>
      <c r="U36" s="90"/>
      <c r="V36" s="90"/>
      <c r="W36" s="90"/>
      <c r="X36" s="380" t="s">
        <v>308</v>
      </c>
      <c r="Y36" s="380"/>
    </row>
    <row r="37" spans="1:25" s="114" customFormat="1" ht="138.75" customHeight="1">
      <c r="A37" s="304" t="s">
        <v>309</v>
      </c>
      <c r="B37" s="304"/>
      <c r="C37" s="305"/>
      <c r="D37" s="306" t="s">
        <v>310</v>
      </c>
      <c r="E37" s="306" t="s">
        <v>91</v>
      </c>
      <c r="F37" s="306" t="s">
        <v>92</v>
      </c>
      <c r="G37" s="306" t="s">
        <v>93</v>
      </c>
      <c r="H37" s="306" t="s">
        <v>94</v>
      </c>
      <c r="I37" s="306" t="s">
        <v>95</v>
      </c>
      <c r="J37" s="308" t="s">
        <v>96</v>
      </c>
      <c r="K37" s="306" t="s">
        <v>97</v>
      </c>
      <c r="L37" s="306" t="s">
        <v>98</v>
      </c>
      <c r="M37" s="306" t="s">
        <v>311</v>
      </c>
      <c r="N37" s="306" t="s">
        <v>99</v>
      </c>
      <c r="O37" s="306" t="s">
        <v>100</v>
      </c>
      <c r="P37" s="306" t="s">
        <v>101</v>
      </c>
      <c r="Q37" s="306" t="s">
        <v>102</v>
      </c>
      <c r="R37" s="306" t="s">
        <v>312</v>
      </c>
      <c r="S37" s="306" t="s">
        <v>313</v>
      </c>
      <c r="T37" s="306" t="s">
        <v>314</v>
      </c>
      <c r="U37" s="306" t="s">
        <v>315</v>
      </c>
      <c r="V37" s="306" t="s">
        <v>316</v>
      </c>
      <c r="W37" s="306" t="s">
        <v>317</v>
      </c>
      <c r="X37" s="306" t="s">
        <v>318</v>
      </c>
      <c r="Y37" s="310" t="s">
        <v>103</v>
      </c>
    </row>
    <row r="38" spans="1:25" ht="21.75" customHeight="1">
      <c r="A38" s="405" t="s">
        <v>319</v>
      </c>
      <c r="B38" s="405"/>
      <c r="C38" s="406"/>
      <c r="D38" s="307"/>
      <c r="E38" s="307"/>
      <c r="F38" s="307"/>
      <c r="G38" s="307"/>
      <c r="H38" s="307"/>
      <c r="I38" s="307"/>
      <c r="J38" s="309"/>
      <c r="K38" s="307"/>
      <c r="L38" s="307"/>
      <c r="M38" s="307"/>
      <c r="N38" s="307"/>
      <c r="O38" s="307"/>
      <c r="P38" s="307"/>
      <c r="Q38" s="307"/>
      <c r="R38" s="307"/>
      <c r="S38" s="307"/>
      <c r="T38" s="307"/>
      <c r="U38" s="307"/>
      <c r="V38" s="307"/>
      <c r="W38" s="307"/>
      <c r="X38" s="307"/>
      <c r="Y38" s="311"/>
    </row>
    <row r="39" spans="1:25" ht="18" customHeight="1">
      <c r="A39" s="401" t="s">
        <v>353</v>
      </c>
      <c r="B39" s="402"/>
      <c r="C39" s="94" t="s">
        <v>342</v>
      </c>
      <c r="D39" s="103">
        <f aca="true" t="shared" si="1" ref="D39:D60">SUM(E39:Y39)</f>
        <v>4</v>
      </c>
      <c r="E39" s="104">
        <v>0</v>
      </c>
      <c r="F39" s="104">
        <v>0</v>
      </c>
      <c r="G39" s="104">
        <v>0</v>
      </c>
      <c r="H39" s="104">
        <v>0</v>
      </c>
      <c r="I39" s="104">
        <v>0</v>
      </c>
      <c r="J39" s="104">
        <v>0</v>
      </c>
      <c r="K39" s="104">
        <v>0</v>
      </c>
      <c r="L39" s="104">
        <v>0</v>
      </c>
      <c r="M39" s="104">
        <v>0</v>
      </c>
      <c r="N39" s="104">
        <v>0</v>
      </c>
      <c r="O39" s="104">
        <v>1</v>
      </c>
      <c r="P39" s="104">
        <v>0</v>
      </c>
      <c r="Q39" s="104">
        <v>0</v>
      </c>
      <c r="R39" s="104">
        <v>0</v>
      </c>
      <c r="S39" s="104">
        <v>0</v>
      </c>
      <c r="T39" s="104">
        <v>0</v>
      </c>
      <c r="U39" s="104">
        <v>0</v>
      </c>
      <c r="V39" s="104">
        <v>0</v>
      </c>
      <c r="W39" s="104">
        <v>0</v>
      </c>
      <c r="X39" s="104">
        <v>0</v>
      </c>
      <c r="Y39" s="105">
        <v>3</v>
      </c>
    </row>
    <row r="40" spans="1:25" ht="18" customHeight="1">
      <c r="A40" s="403"/>
      <c r="B40" s="404"/>
      <c r="C40" s="94" t="s">
        <v>2</v>
      </c>
      <c r="D40" s="103">
        <f t="shared" si="1"/>
        <v>0</v>
      </c>
      <c r="E40" s="104">
        <v>0</v>
      </c>
      <c r="F40" s="104">
        <v>0</v>
      </c>
      <c r="G40" s="104">
        <v>0</v>
      </c>
      <c r="H40" s="104">
        <v>0</v>
      </c>
      <c r="I40" s="104">
        <v>0</v>
      </c>
      <c r="J40" s="104">
        <v>0</v>
      </c>
      <c r="K40" s="104">
        <v>0</v>
      </c>
      <c r="L40" s="104">
        <v>0</v>
      </c>
      <c r="M40" s="104">
        <v>0</v>
      </c>
      <c r="N40" s="104">
        <v>0</v>
      </c>
      <c r="O40" s="104">
        <v>0</v>
      </c>
      <c r="P40" s="104">
        <v>0</v>
      </c>
      <c r="Q40" s="104">
        <v>0</v>
      </c>
      <c r="R40" s="104">
        <v>0</v>
      </c>
      <c r="S40" s="104">
        <v>0</v>
      </c>
      <c r="T40" s="104">
        <v>0</v>
      </c>
      <c r="U40" s="104">
        <v>0</v>
      </c>
      <c r="V40" s="104">
        <v>0</v>
      </c>
      <c r="W40" s="104">
        <v>0</v>
      </c>
      <c r="X40" s="104">
        <v>0</v>
      </c>
      <c r="Y40" s="105">
        <v>0</v>
      </c>
    </row>
    <row r="41" spans="1:25" ht="18" customHeight="1">
      <c r="A41" s="401" t="s">
        <v>354</v>
      </c>
      <c r="B41" s="402"/>
      <c r="C41" s="94" t="s">
        <v>342</v>
      </c>
      <c r="D41" s="103">
        <f t="shared" si="1"/>
        <v>0</v>
      </c>
      <c r="E41" s="104">
        <v>0</v>
      </c>
      <c r="F41" s="104">
        <v>0</v>
      </c>
      <c r="G41" s="104">
        <v>0</v>
      </c>
      <c r="H41" s="104">
        <v>0</v>
      </c>
      <c r="I41" s="104">
        <v>0</v>
      </c>
      <c r="J41" s="104">
        <v>0</v>
      </c>
      <c r="K41" s="104">
        <v>0</v>
      </c>
      <c r="L41" s="104">
        <v>0</v>
      </c>
      <c r="M41" s="104">
        <v>0</v>
      </c>
      <c r="N41" s="104">
        <v>0</v>
      </c>
      <c r="O41" s="104">
        <v>0</v>
      </c>
      <c r="P41" s="104">
        <v>0</v>
      </c>
      <c r="Q41" s="104">
        <v>0</v>
      </c>
      <c r="R41" s="104">
        <v>0</v>
      </c>
      <c r="S41" s="104">
        <v>0</v>
      </c>
      <c r="T41" s="104">
        <v>0</v>
      </c>
      <c r="U41" s="104">
        <v>0</v>
      </c>
      <c r="V41" s="104">
        <v>0</v>
      </c>
      <c r="W41" s="104">
        <v>0</v>
      </c>
      <c r="X41" s="104">
        <v>0</v>
      </c>
      <c r="Y41" s="105">
        <v>0</v>
      </c>
    </row>
    <row r="42" spans="1:25" ht="18" customHeight="1">
      <c r="A42" s="403"/>
      <c r="B42" s="404"/>
      <c r="C42" s="94" t="s">
        <v>2</v>
      </c>
      <c r="D42" s="103">
        <f t="shared" si="1"/>
        <v>0</v>
      </c>
      <c r="E42" s="104">
        <v>0</v>
      </c>
      <c r="F42" s="104">
        <v>0</v>
      </c>
      <c r="G42" s="104">
        <v>0</v>
      </c>
      <c r="H42" s="104">
        <v>0</v>
      </c>
      <c r="I42" s="104">
        <v>0</v>
      </c>
      <c r="J42" s="104">
        <v>0</v>
      </c>
      <c r="K42" s="104">
        <v>0</v>
      </c>
      <c r="L42" s="104">
        <v>0</v>
      </c>
      <c r="M42" s="104">
        <v>0</v>
      </c>
      <c r="N42" s="104">
        <v>0</v>
      </c>
      <c r="O42" s="104">
        <v>0</v>
      </c>
      <c r="P42" s="104">
        <v>0</v>
      </c>
      <c r="Q42" s="104">
        <v>0</v>
      </c>
      <c r="R42" s="104">
        <v>0</v>
      </c>
      <c r="S42" s="104">
        <v>0</v>
      </c>
      <c r="T42" s="104">
        <v>0</v>
      </c>
      <c r="U42" s="104">
        <v>0</v>
      </c>
      <c r="V42" s="104">
        <v>0</v>
      </c>
      <c r="W42" s="104">
        <v>0</v>
      </c>
      <c r="X42" s="104">
        <v>0</v>
      </c>
      <c r="Y42" s="105">
        <v>0</v>
      </c>
    </row>
    <row r="43" spans="1:25" ht="18" customHeight="1">
      <c r="A43" s="401" t="s">
        <v>355</v>
      </c>
      <c r="B43" s="402"/>
      <c r="C43" s="96" t="s">
        <v>342</v>
      </c>
      <c r="D43" s="103">
        <f t="shared" si="1"/>
        <v>74</v>
      </c>
      <c r="E43" s="104">
        <v>2</v>
      </c>
      <c r="F43" s="106">
        <v>2</v>
      </c>
      <c r="G43" s="106">
        <v>0</v>
      </c>
      <c r="H43" s="106">
        <v>1</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7</v>
      </c>
      <c r="Y43" s="107">
        <v>62</v>
      </c>
    </row>
    <row r="44" spans="1:25" ht="18" customHeight="1">
      <c r="A44" s="403"/>
      <c r="B44" s="404"/>
      <c r="C44" s="94" t="s">
        <v>2</v>
      </c>
      <c r="D44" s="103">
        <f t="shared" si="1"/>
        <v>33</v>
      </c>
      <c r="E44" s="104">
        <v>0</v>
      </c>
      <c r="F44" s="104">
        <v>0</v>
      </c>
      <c r="G44" s="104">
        <v>0</v>
      </c>
      <c r="H44" s="104">
        <v>0</v>
      </c>
      <c r="I44" s="104">
        <v>0</v>
      </c>
      <c r="J44" s="104">
        <v>0</v>
      </c>
      <c r="K44" s="104">
        <v>0</v>
      </c>
      <c r="L44" s="104">
        <v>0</v>
      </c>
      <c r="M44" s="104">
        <v>0</v>
      </c>
      <c r="N44" s="104">
        <v>0</v>
      </c>
      <c r="O44" s="104">
        <v>0</v>
      </c>
      <c r="P44" s="104">
        <v>0</v>
      </c>
      <c r="Q44" s="104">
        <v>0</v>
      </c>
      <c r="R44" s="104">
        <v>0</v>
      </c>
      <c r="S44" s="104">
        <v>0</v>
      </c>
      <c r="T44" s="104">
        <v>0</v>
      </c>
      <c r="U44" s="104">
        <v>0</v>
      </c>
      <c r="V44" s="104">
        <v>0</v>
      </c>
      <c r="W44" s="104">
        <v>0</v>
      </c>
      <c r="X44" s="104">
        <v>1</v>
      </c>
      <c r="Y44" s="105">
        <v>32</v>
      </c>
    </row>
    <row r="45" spans="1:25" ht="18" customHeight="1">
      <c r="A45" s="401" t="s">
        <v>356</v>
      </c>
      <c r="B45" s="402"/>
      <c r="C45" s="94" t="s">
        <v>342</v>
      </c>
      <c r="D45" s="103">
        <f t="shared" si="1"/>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7">
        <v>0</v>
      </c>
    </row>
    <row r="46" spans="1:25" ht="18" customHeight="1">
      <c r="A46" s="403"/>
      <c r="B46" s="404"/>
      <c r="C46" s="94" t="s">
        <v>2</v>
      </c>
      <c r="D46" s="103">
        <f t="shared" si="1"/>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7">
        <v>0</v>
      </c>
    </row>
    <row r="47" spans="1:25" ht="18" customHeight="1">
      <c r="A47" s="401" t="s">
        <v>336</v>
      </c>
      <c r="B47" s="402"/>
      <c r="C47" s="94" t="s">
        <v>342</v>
      </c>
      <c r="D47" s="103">
        <f t="shared" si="1"/>
        <v>322</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322</v>
      </c>
      <c r="Y47" s="107">
        <v>0</v>
      </c>
    </row>
    <row r="48" spans="1:25" ht="18" customHeight="1">
      <c r="A48" s="403"/>
      <c r="B48" s="404"/>
      <c r="C48" s="94" t="s">
        <v>2</v>
      </c>
      <c r="D48" s="103">
        <f t="shared" si="1"/>
        <v>6</v>
      </c>
      <c r="E48" s="106">
        <v>0</v>
      </c>
      <c r="F48" s="106">
        <v>0</v>
      </c>
      <c r="G48" s="106">
        <v>0</v>
      </c>
      <c r="H48" s="106">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6</v>
      </c>
      <c r="Y48" s="107">
        <v>0</v>
      </c>
    </row>
    <row r="49" spans="1:25" ht="18" customHeight="1">
      <c r="A49" s="401" t="s">
        <v>357</v>
      </c>
      <c r="B49" s="402"/>
      <c r="C49" s="94" t="s">
        <v>342</v>
      </c>
      <c r="D49" s="103">
        <f t="shared" si="1"/>
        <v>1605</v>
      </c>
      <c r="E49" s="106">
        <v>11</v>
      </c>
      <c r="F49" s="106">
        <v>0</v>
      </c>
      <c r="G49" s="106">
        <v>0</v>
      </c>
      <c r="H49" s="106">
        <v>8</v>
      </c>
      <c r="I49" s="106">
        <v>3</v>
      </c>
      <c r="J49" s="106">
        <v>2</v>
      </c>
      <c r="K49" s="106">
        <v>31</v>
      </c>
      <c r="L49" s="106">
        <v>0</v>
      </c>
      <c r="M49" s="106">
        <v>16</v>
      </c>
      <c r="N49" s="106">
        <v>4</v>
      </c>
      <c r="O49" s="106">
        <v>32</v>
      </c>
      <c r="P49" s="106">
        <v>7</v>
      </c>
      <c r="Q49" s="106">
        <v>2</v>
      </c>
      <c r="R49" s="106">
        <v>0</v>
      </c>
      <c r="S49" s="106">
        <v>1422</v>
      </c>
      <c r="T49" s="106">
        <v>33</v>
      </c>
      <c r="U49" s="106">
        <v>5</v>
      </c>
      <c r="V49" s="106">
        <v>0</v>
      </c>
      <c r="W49" s="106">
        <v>0</v>
      </c>
      <c r="X49" s="106">
        <v>0</v>
      </c>
      <c r="Y49" s="107">
        <v>29</v>
      </c>
    </row>
    <row r="50" spans="1:25" ht="18" customHeight="1">
      <c r="A50" s="403"/>
      <c r="B50" s="404"/>
      <c r="C50" s="94" t="s">
        <v>2</v>
      </c>
      <c r="D50" s="103">
        <f t="shared" si="1"/>
        <v>7</v>
      </c>
      <c r="E50" s="106">
        <v>0</v>
      </c>
      <c r="F50" s="106">
        <v>0</v>
      </c>
      <c r="G50" s="106">
        <v>0</v>
      </c>
      <c r="H50" s="106">
        <v>0</v>
      </c>
      <c r="I50" s="106">
        <v>0</v>
      </c>
      <c r="J50" s="106">
        <v>0</v>
      </c>
      <c r="K50" s="106">
        <v>0</v>
      </c>
      <c r="L50" s="106">
        <v>0</v>
      </c>
      <c r="M50" s="106">
        <v>0</v>
      </c>
      <c r="N50" s="106">
        <v>0</v>
      </c>
      <c r="O50" s="106">
        <v>0</v>
      </c>
      <c r="P50" s="106">
        <v>0</v>
      </c>
      <c r="Q50" s="106">
        <v>0</v>
      </c>
      <c r="R50" s="106">
        <v>0</v>
      </c>
      <c r="S50" s="106">
        <v>7</v>
      </c>
      <c r="T50" s="106">
        <v>0</v>
      </c>
      <c r="U50" s="106">
        <v>0</v>
      </c>
      <c r="V50" s="106">
        <v>0</v>
      </c>
      <c r="W50" s="106">
        <v>0</v>
      </c>
      <c r="X50" s="106">
        <v>0</v>
      </c>
      <c r="Y50" s="107">
        <v>0</v>
      </c>
    </row>
    <row r="51" spans="1:25" ht="18" customHeight="1">
      <c r="A51" s="401" t="s">
        <v>358</v>
      </c>
      <c r="B51" s="402"/>
      <c r="C51" s="94" t="s">
        <v>342</v>
      </c>
      <c r="D51" s="103">
        <f t="shared" si="1"/>
        <v>0</v>
      </c>
      <c r="E51" s="106">
        <v>0</v>
      </c>
      <c r="F51" s="106">
        <v>0</v>
      </c>
      <c r="G51" s="106">
        <v>0</v>
      </c>
      <c r="H51" s="106">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7">
        <v>0</v>
      </c>
    </row>
    <row r="52" spans="1:25" ht="18" customHeight="1">
      <c r="A52" s="403"/>
      <c r="B52" s="404"/>
      <c r="C52" s="94" t="s">
        <v>2</v>
      </c>
      <c r="D52" s="103">
        <f t="shared" si="1"/>
        <v>0</v>
      </c>
      <c r="E52" s="106">
        <v>0</v>
      </c>
      <c r="F52" s="106">
        <v>0</v>
      </c>
      <c r="G52" s="106">
        <v>0</v>
      </c>
      <c r="H52" s="106">
        <v>0</v>
      </c>
      <c r="I52" s="106">
        <v>0</v>
      </c>
      <c r="J52" s="106">
        <v>0</v>
      </c>
      <c r="K52" s="106">
        <v>0</v>
      </c>
      <c r="L52" s="106">
        <v>0</v>
      </c>
      <c r="M52" s="106">
        <v>0</v>
      </c>
      <c r="N52" s="106">
        <v>0</v>
      </c>
      <c r="O52" s="106">
        <v>0</v>
      </c>
      <c r="P52" s="106">
        <v>0</v>
      </c>
      <c r="Q52" s="106">
        <v>0</v>
      </c>
      <c r="R52" s="106">
        <v>0</v>
      </c>
      <c r="S52" s="106">
        <v>0</v>
      </c>
      <c r="T52" s="106">
        <v>0</v>
      </c>
      <c r="U52" s="106">
        <v>0</v>
      </c>
      <c r="V52" s="106">
        <v>0</v>
      </c>
      <c r="W52" s="106">
        <v>0</v>
      </c>
      <c r="X52" s="106">
        <v>0</v>
      </c>
      <c r="Y52" s="107">
        <v>0</v>
      </c>
    </row>
    <row r="53" spans="1:25" ht="18" customHeight="1">
      <c r="A53" s="401" t="s">
        <v>359</v>
      </c>
      <c r="B53" s="402"/>
      <c r="C53" s="94" t="s">
        <v>342</v>
      </c>
      <c r="D53" s="103">
        <f t="shared" si="1"/>
        <v>0</v>
      </c>
      <c r="E53" s="106">
        <v>0</v>
      </c>
      <c r="F53" s="106">
        <v>0</v>
      </c>
      <c r="G53" s="106">
        <v>0</v>
      </c>
      <c r="H53" s="106">
        <v>0</v>
      </c>
      <c r="I53" s="106">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7">
        <v>0</v>
      </c>
    </row>
    <row r="54" spans="1:25" ht="18" customHeight="1">
      <c r="A54" s="403"/>
      <c r="B54" s="404"/>
      <c r="C54" s="94" t="s">
        <v>2</v>
      </c>
      <c r="D54" s="103">
        <f t="shared" si="1"/>
        <v>0</v>
      </c>
      <c r="E54" s="106">
        <v>0</v>
      </c>
      <c r="F54" s="106">
        <v>0</v>
      </c>
      <c r="G54" s="106">
        <v>0</v>
      </c>
      <c r="H54" s="106">
        <v>0</v>
      </c>
      <c r="I54" s="106">
        <v>0</v>
      </c>
      <c r="J54" s="106">
        <v>0</v>
      </c>
      <c r="K54" s="106">
        <v>0</v>
      </c>
      <c r="L54" s="106">
        <v>0</v>
      </c>
      <c r="M54" s="106">
        <v>0</v>
      </c>
      <c r="N54" s="106">
        <v>0</v>
      </c>
      <c r="O54" s="106">
        <v>0</v>
      </c>
      <c r="P54" s="106">
        <v>0</v>
      </c>
      <c r="Q54" s="106">
        <v>0</v>
      </c>
      <c r="R54" s="106">
        <v>0</v>
      </c>
      <c r="S54" s="106">
        <v>0</v>
      </c>
      <c r="T54" s="106">
        <v>0</v>
      </c>
      <c r="U54" s="106">
        <v>0</v>
      </c>
      <c r="V54" s="106">
        <v>0</v>
      </c>
      <c r="W54" s="106">
        <v>0</v>
      </c>
      <c r="X54" s="106">
        <v>0</v>
      </c>
      <c r="Y54" s="107">
        <v>0</v>
      </c>
    </row>
    <row r="55" spans="1:25" ht="18" customHeight="1">
      <c r="A55" s="401" t="s">
        <v>360</v>
      </c>
      <c r="B55" s="402"/>
      <c r="C55" s="96" t="s">
        <v>342</v>
      </c>
      <c r="D55" s="103">
        <f t="shared" si="1"/>
        <v>251364</v>
      </c>
      <c r="E55" s="106">
        <v>0</v>
      </c>
      <c r="F55" s="106">
        <v>0</v>
      </c>
      <c r="G55" s="106">
        <v>0</v>
      </c>
      <c r="H55" s="106">
        <v>0</v>
      </c>
      <c r="I55" s="106">
        <v>3140</v>
      </c>
      <c r="J55" s="106">
        <v>246894</v>
      </c>
      <c r="K55" s="106">
        <v>0</v>
      </c>
      <c r="L55" s="106">
        <v>0</v>
      </c>
      <c r="M55" s="106">
        <v>150</v>
      </c>
      <c r="N55" s="106">
        <v>0</v>
      </c>
      <c r="O55" s="106">
        <v>0</v>
      </c>
      <c r="P55" s="106">
        <v>0</v>
      </c>
      <c r="Q55" s="106">
        <v>0</v>
      </c>
      <c r="R55" s="106">
        <v>1</v>
      </c>
      <c r="S55" s="106">
        <v>0</v>
      </c>
      <c r="T55" s="106">
        <v>0</v>
      </c>
      <c r="U55" s="106">
        <v>1171</v>
      </c>
      <c r="V55" s="106">
        <v>0</v>
      </c>
      <c r="W55" s="106">
        <v>0</v>
      </c>
      <c r="X55" s="106">
        <v>0</v>
      </c>
      <c r="Y55" s="107">
        <v>8</v>
      </c>
    </row>
    <row r="56" spans="1:25" ht="18" customHeight="1">
      <c r="A56" s="403"/>
      <c r="B56" s="404"/>
      <c r="C56" s="94" t="s">
        <v>2</v>
      </c>
      <c r="D56" s="103">
        <f t="shared" si="1"/>
        <v>114</v>
      </c>
      <c r="E56" s="104">
        <v>0</v>
      </c>
      <c r="F56" s="104">
        <v>0</v>
      </c>
      <c r="G56" s="104">
        <v>0</v>
      </c>
      <c r="H56" s="104">
        <v>0</v>
      </c>
      <c r="I56" s="104">
        <v>0</v>
      </c>
      <c r="J56" s="104">
        <v>113</v>
      </c>
      <c r="K56" s="104">
        <v>0</v>
      </c>
      <c r="L56" s="104">
        <v>0</v>
      </c>
      <c r="M56" s="104">
        <v>0</v>
      </c>
      <c r="N56" s="104">
        <v>0</v>
      </c>
      <c r="O56" s="104">
        <v>0</v>
      </c>
      <c r="P56" s="104">
        <v>0</v>
      </c>
      <c r="Q56" s="104">
        <v>0</v>
      </c>
      <c r="R56" s="104">
        <v>1</v>
      </c>
      <c r="S56" s="104">
        <v>0</v>
      </c>
      <c r="T56" s="104">
        <v>0</v>
      </c>
      <c r="U56" s="104">
        <v>0</v>
      </c>
      <c r="V56" s="104">
        <v>0</v>
      </c>
      <c r="W56" s="104">
        <v>0</v>
      </c>
      <c r="X56" s="104">
        <v>0</v>
      </c>
      <c r="Y56" s="105">
        <v>0</v>
      </c>
    </row>
    <row r="57" spans="1:25" ht="18" customHeight="1">
      <c r="A57" s="401" t="s">
        <v>361</v>
      </c>
      <c r="B57" s="402"/>
      <c r="C57" s="94" t="s">
        <v>104</v>
      </c>
      <c r="D57" s="103">
        <f t="shared" si="1"/>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04">
        <v>0</v>
      </c>
      <c r="X57" s="104">
        <v>0</v>
      </c>
      <c r="Y57" s="105">
        <v>0</v>
      </c>
    </row>
    <row r="58" spans="1:25" ht="18" customHeight="1">
      <c r="A58" s="403"/>
      <c r="B58" s="404"/>
      <c r="C58" s="94" t="s">
        <v>2</v>
      </c>
      <c r="D58" s="103">
        <f t="shared" si="1"/>
        <v>0</v>
      </c>
      <c r="E58" s="104">
        <v>0</v>
      </c>
      <c r="F58" s="104">
        <v>0</v>
      </c>
      <c r="G58" s="104">
        <v>0</v>
      </c>
      <c r="H58" s="104">
        <v>0</v>
      </c>
      <c r="I58" s="104">
        <v>0</v>
      </c>
      <c r="J58" s="104">
        <v>0</v>
      </c>
      <c r="K58" s="104">
        <v>0</v>
      </c>
      <c r="L58" s="104">
        <v>0</v>
      </c>
      <c r="M58" s="104">
        <v>0</v>
      </c>
      <c r="N58" s="104">
        <v>0</v>
      </c>
      <c r="O58" s="104">
        <v>0</v>
      </c>
      <c r="P58" s="104">
        <v>0</v>
      </c>
      <c r="Q58" s="104">
        <v>0</v>
      </c>
      <c r="R58" s="104">
        <v>0</v>
      </c>
      <c r="S58" s="104">
        <v>0</v>
      </c>
      <c r="T58" s="104">
        <v>0</v>
      </c>
      <c r="U58" s="104">
        <v>0</v>
      </c>
      <c r="V58" s="104">
        <v>0</v>
      </c>
      <c r="W58" s="104">
        <v>0</v>
      </c>
      <c r="X58" s="104">
        <v>0</v>
      </c>
      <c r="Y58" s="105">
        <v>0</v>
      </c>
    </row>
    <row r="59" spans="1:25" ht="18" customHeight="1">
      <c r="A59" s="401" t="s">
        <v>362</v>
      </c>
      <c r="B59" s="402"/>
      <c r="C59" s="94" t="s">
        <v>342</v>
      </c>
      <c r="D59" s="103">
        <f t="shared" si="1"/>
        <v>7395</v>
      </c>
      <c r="E59" s="104">
        <v>0</v>
      </c>
      <c r="F59" s="104">
        <v>0</v>
      </c>
      <c r="G59" s="104">
        <v>0</v>
      </c>
      <c r="H59" s="104">
        <v>5</v>
      </c>
      <c r="I59" s="104">
        <v>0</v>
      </c>
      <c r="J59" s="104">
        <v>1</v>
      </c>
      <c r="K59" s="104">
        <v>4</v>
      </c>
      <c r="L59" s="104">
        <v>0</v>
      </c>
      <c r="M59" s="104">
        <v>3</v>
      </c>
      <c r="N59" s="104">
        <v>0</v>
      </c>
      <c r="O59" s="104">
        <v>4</v>
      </c>
      <c r="P59" s="104">
        <v>14</v>
      </c>
      <c r="Q59" s="104">
        <v>0</v>
      </c>
      <c r="R59" s="104">
        <v>0</v>
      </c>
      <c r="S59" s="104">
        <v>7333</v>
      </c>
      <c r="T59" s="104">
        <v>1</v>
      </c>
      <c r="U59" s="104">
        <v>0</v>
      </c>
      <c r="V59" s="104">
        <v>0</v>
      </c>
      <c r="W59" s="104">
        <v>0</v>
      </c>
      <c r="X59" s="104">
        <v>0</v>
      </c>
      <c r="Y59" s="105">
        <v>30</v>
      </c>
    </row>
    <row r="60" spans="1:25" ht="18" customHeight="1">
      <c r="A60" s="403"/>
      <c r="B60" s="404"/>
      <c r="C60" s="94" t="s">
        <v>2</v>
      </c>
      <c r="D60" s="103">
        <f t="shared" si="1"/>
        <v>346</v>
      </c>
      <c r="E60" s="104">
        <v>0</v>
      </c>
      <c r="F60" s="104">
        <v>0</v>
      </c>
      <c r="G60" s="104">
        <v>0</v>
      </c>
      <c r="H60" s="104">
        <v>0</v>
      </c>
      <c r="I60" s="104">
        <v>0</v>
      </c>
      <c r="J60" s="104">
        <v>0</v>
      </c>
      <c r="K60" s="104">
        <v>0</v>
      </c>
      <c r="L60" s="104">
        <v>0</v>
      </c>
      <c r="M60" s="104">
        <v>3</v>
      </c>
      <c r="N60" s="104">
        <v>0</v>
      </c>
      <c r="O60" s="104">
        <v>0</v>
      </c>
      <c r="P60" s="104">
        <v>0</v>
      </c>
      <c r="Q60" s="104">
        <v>0</v>
      </c>
      <c r="R60" s="104">
        <v>0</v>
      </c>
      <c r="S60" s="104">
        <v>342</v>
      </c>
      <c r="T60" s="104">
        <v>0</v>
      </c>
      <c r="U60" s="104">
        <v>0</v>
      </c>
      <c r="V60" s="104">
        <v>0</v>
      </c>
      <c r="W60" s="104">
        <v>0</v>
      </c>
      <c r="X60" s="104">
        <v>0</v>
      </c>
      <c r="Y60" s="105">
        <v>1</v>
      </c>
    </row>
    <row r="61" spans="1:25" s="114" customFormat="1" ht="18" customHeight="1">
      <c r="A61" s="329" t="s">
        <v>363</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1:25" s="114" customFormat="1" ht="18" customHeight="1">
      <c r="A62" s="388" t="s">
        <v>364</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row>
    <row r="63" spans="1:25" s="114" customFormat="1" ht="20.25" customHeight="1">
      <c r="A63" s="327" t="s">
        <v>365</v>
      </c>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row>
    <row r="64" spans="1:25" s="114" customFormat="1" ht="15.75">
      <c r="A64" s="381" t="s">
        <v>366</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row>
    <row r="65" spans="1:25" s="114" customFormat="1" ht="15.75">
      <c r="A65" s="116"/>
      <c r="B65" s="381"/>
      <c r="C65" s="382"/>
      <c r="D65" s="382"/>
      <c r="E65" s="382"/>
      <c r="F65" s="382"/>
      <c r="G65" s="382"/>
      <c r="H65" s="382"/>
      <c r="I65" s="382"/>
      <c r="J65" s="382"/>
      <c r="K65" s="382"/>
      <c r="L65" s="382"/>
      <c r="M65" s="382"/>
      <c r="N65" s="382"/>
      <c r="O65" s="382"/>
      <c r="P65" s="382"/>
      <c r="Q65" s="382"/>
      <c r="R65" s="382"/>
      <c r="S65" s="382"/>
      <c r="T65" s="382"/>
      <c r="U65" s="382"/>
      <c r="V65" s="382"/>
      <c r="W65" s="382"/>
      <c r="X65" s="382"/>
      <c r="Y65" s="382"/>
    </row>
  </sheetData>
  <sheetProtection/>
  <mergeCells count="92">
    <mergeCell ref="A63:Y63"/>
    <mergeCell ref="A64:Y64"/>
    <mergeCell ref="B65:Y65"/>
    <mergeCell ref="A57:B58"/>
    <mergeCell ref="A59:B60"/>
    <mergeCell ref="A61:Y61"/>
    <mergeCell ref="A62:Y62"/>
    <mergeCell ref="A49:B50"/>
    <mergeCell ref="A51:B52"/>
    <mergeCell ref="A53:B54"/>
    <mergeCell ref="A55:B56"/>
    <mergeCell ref="A41:B42"/>
    <mergeCell ref="A43:B44"/>
    <mergeCell ref="A45:B46"/>
    <mergeCell ref="A47:B48"/>
    <mergeCell ref="X37:X38"/>
    <mergeCell ref="Y37:Y38"/>
    <mergeCell ref="A38:C38"/>
    <mergeCell ref="A39:B40"/>
    <mergeCell ref="T37:T38"/>
    <mergeCell ref="U37:U38"/>
    <mergeCell ref="V37:V38"/>
    <mergeCell ref="W37:W38"/>
    <mergeCell ref="P37:P38"/>
    <mergeCell ref="Q37:Q38"/>
    <mergeCell ref="R37:R38"/>
    <mergeCell ref="S37:S38"/>
    <mergeCell ref="L37:L38"/>
    <mergeCell ref="M37:M38"/>
    <mergeCell ref="N37:N38"/>
    <mergeCell ref="O37:O38"/>
    <mergeCell ref="X36:Y36"/>
    <mergeCell ref="A37:C37"/>
    <mergeCell ref="D37:D38"/>
    <mergeCell ref="E37:E38"/>
    <mergeCell ref="F37:F38"/>
    <mergeCell ref="G37:G38"/>
    <mergeCell ref="H37:H38"/>
    <mergeCell ref="I37:I38"/>
    <mergeCell ref="J37:J38"/>
    <mergeCell ref="K37:K38"/>
    <mergeCell ref="T33:U33"/>
    <mergeCell ref="V33:Y33"/>
    <mergeCell ref="A34:B34"/>
    <mergeCell ref="T34:U34"/>
    <mergeCell ref="V34:Y34"/>
    <mergeCell ref="A27:B28"/>
    <mergeCell ref="A29:B30"/>
    <mergeCell ref="A31:B32"/>
    <mergeCell ref="A33:B33"/>
    <mergeCell ref="A19:B20"/>
    <mergeCell ref="A21:B22"/>
    <mergeCell ref="A23:B24"/>
    <mergeCell ref="A25:B26"/>
    <mergeCell ref="A11:B12"/>
    <mergeCell ref="A13:B14"/>
    <mergeCell ref="A15:B16"/>
    <mergeCell ref="A17:B18"/>
    <mergeCell ref="X5:X6"/>
    <mergeCell ref="Y5:Y6"/>
    <mergeCell ref="A6:C6"/>
    <mergeCell ref="A7:A10"/>
    <mergeCell ref="B7:B8"/>
    <mergeCell ref="B9:B10"/>
    <mergeCell ref="T5:T6"/>
    <mergeCell ref="U5:U6"/>
    <mergeCell ref="V5:V6"/>
    <mergeCell ref="W5:W6"/>
    <mergeCell ref="P5:P6"/>
    <mergeCell ref="Q5:Q6"/>
    <mergeCell ref="R5:R6"/>
    <mergeCell ref="S5:S6"/>
    <mergeCell ref="L5:L6"/>
    <mergeCell ref="M5:M6"/>
    <mergeCell ref="N5:N6"/>
    <mergeCell ref="O5:O6"/>
    <mergeCell ref="X4:Y4"/>
    <mergeCell ref="A5:C5"/>
    <mergeCell ref="D5:D6"/>
    <mergeCell ref="E5:E6"/>
    <mergeCell ref="F5:F6"/>
    <mergeCell ref="G5:G6"/>
    <mergeCell ref="H5:H6"/>
    <mergeCell ref="I5:I6"/>
    <mergeCell ref="J5:J6"/>
    <mergeCell ref="K5:K6"/>
    <mergeCell ref="A1:B1"/>
    <mergeCell ref="T1:U1"/>
    <mergeCell ref="V1:Y1"/>
    <mergeCell ref="A2:B2"/>
    <mergeCell ref="T2:U2"/>
    <mergeCell ref="V2:Y2"/>
  </mergeCells>
  <printOptions horizontalCentered="1"/>
  <pageMargins left="0.7480314960629921" right="0.7480314960629921" top="0.984251968503937" bottom="0.7874015748031497" header="0.5118110236220472" footer="0.5118110236220472"/>
  <pageSetup horizontalDpi="600" verticalDpi="600" orientation="landscape" paperSize="8" r:id="rId2"/>
  <drawing r:id="rId1"/>
</worksheet>
</file>

<file path=xl/worksheets/sheet18.xml><?xml version="1.0" encoding="utf-8"?>
<worksheet xmlns="http://schemas.openxmlformats.org/spreadsheetml/2006/main" xmlns:r="http://schemas.openxmlformats.org/officeDocument/2006/relationships">
  <dimension ref="A1:Y72"/>
  <sheetViews>
    <sheetView zoomScale="80" zoomScaleNormal="80" zoomScalePageLayoutView="0" workbookViewId="0" topLeftCell="A1">
      <selection activeCell="D7" sqref="D7"/>
    </sheetView>
  </sheetViews>
  <sheetFormatPr defaultColWidth="9.00390625" defaultRowHeight="16.5"/>
  <cols>
    <col min="1" max="1" width="4.625" style="86" customWidth="1"/>
    <col min="2" max="2" width="14.75390625" style="86" customWidth="1"/>
    <col min="3" max="3" width="15.00390625" style="86" customWidth="1"/>
    <col min="4" max="4" width="10.125" style="86" customWidth="1"/>
    <col min="5" max="5" width="6.625" style="87" customWidth="1"/>
    <col min="6" max="6" width="6.875" style="87" customWidth="1"/>
    <col min="7" max="7" width="6.625" style="87" customWidth="1"/>
    <col min="8" max="8" width="7.50390625" style="87" customWidth="1"/>
    <col min="9" max="9" width="7.375" style="87" customWidth="1"/>
    <col min="10" max="10" width="9.25390625" style="87" customWidth="1"/>
    <col min="11" max="25" width="6.625" style="87" customWidth="1"/>
    <col min="26" max="16384" width="9.00390625" style="88" customWidth="1"/>
  </cols>
  <sheetData>
    <row r="1" spans="1:25" ht="19.5" customHeight="1">
      <c r="A1" s="407" t="s">
        <v>250</v>
      </c>
      <c r="B1" s="408"/>
      <c r="C1" s="85"/>
      <c r="T1" s="373" t="s">
        <v>90</v>
      </c>
      <c r="U1" s="373"/>
      <c r="V1" s="377" t="s">
        <v>282</v>
      </c>
      <c r="W1" s="384"/>
      <c r="X1" s="384"/>
      <c r="Y1" s="383"/>
    </row>
    <row r="2" spans="1:25" ht="21" customHeight="1">
      <c r="A2" s="409" t="s">
        <v>484</v>
      </c>
      <c r="B2" s="379"/>
      <c r="C2" s="89"/>
      <c r="D2" s="90"/>
      <c r="E2" s="90"/>
      <c r="F2" s="90"/>
      <c r="G2" s="91"/>
      <c r="H2" s="91"/>
      <c r="I2" s="91"/>
      <c r="J2" s="91"/>
      <c r="K2" s="91"/>
      <c r="L2" s="91"/>
      <c r="M2" s="91"/>
      <c r="N2" s="91"/>
      <c r="O2" s="91"/>
      <c r="P2" s="91"/>
      <c r="Q2" s="92"/>
      <c r="R2" s="92"/>
      <c r="S2" s="91"/>
      <c r="T2" s="373" t="s">
        <v>283</v>
      </c>
      <c r="U2" s="373"/>
      <c r="V2" s="377" t="s">
        <v>284</v>
      </c>
      <c r="W2" s="378"/>
      <c r="X2" s="378"/>
      <c r="Y2" s="379"/>
    </row>
    <row r="3" spans="2:25" s="93" customFormat="1" ht="28.5" customHeight="1">
      <c r="B3" s="108"/>
      <c r="C3" s="108"/>
      <c r="D3" s="110"/>
      <c r="E3" s="110"/>
      <c r="F3" s="110"/>
      <c r="G3" s="110" t="s">
        <v>285</v>
      </c>
      <c r="H3" s="110"/>
      <c r="I3" s="110"/>
      <c r="J3" s="110"/>
      <c r="K3" s="110"/>
      <c r="L3" s="110"/>
      <c r="M3" s="110"/>
      <c r="N3" s="110"/>
      <c r="O3" s="110"/>
      <c r="P3" s="110"/>
      <c r="Q3" s="110"/>
      <c r="R3" s="110"/>
      <c r="S3" s="110"/>
      <c r="T3" s="110"/>
      <c r="U3" s="110"/>
      <c r="V3" s="110"/>
      <c r="W3" s="110"/>
      <c r="X3" s="110"/>
      <c r="Y3" s="110"/>
    </row>
    <row r="4" spans="2:25" ht="23.25" customHeight="1">
      <c r="B4" s="90"/>
      <c r="C4" s="90"/>
      <c r="D4" s="90"/>
      <c r="E4" s="90"/>
      <c r="F4" s="90"/>
      <c r="G4" s="90"/>
      <c r="H4" s="90"/>
      <c r="I4" s="90"/>
      <c r="J4" s="90" t="s">
        <v>300</v>
      </c>
      <c r="L4" s="90"/>
      <c r="M4" s="90"/>
      <c r="N4" s="90"/>
      <c r="O4" s="90"/>
      <c r="P4" s="90"/>
      <c r="Q4" s="90"/>
      <c r="R4" s="90"/>
      <c r="S4" s="90"/>
      <c r="T4" s="90"/>
      <c r="U4" s="90"/>
      <c r="V4" s="90"/>
      <c r="W4" s="90"/>
      <c r="X4" s="380" t="s">
        <v>286</v>
      </c>
      <c r="Y4" s="380"/>
    </row>
    <row r="5" spans="1:25" ht="192" customHeight="1">
      <c r="A5" s="410" t="s">
        <v>253</v>
      </c>
      <c r="B5" s="410"/>
      <c r="C5" s="411"/>
      <c r="D5" s="412" t="s">
        <v>287</v>
      </c>
      <c r="E5" s="412" t="s">
        <v>91</v>
      </c>
      <c r="F5" s="412" t="s">
        <v>92</v>
      </c>
      <c r="G5" s="412" t="s">
        <v>93</v>
      </c>
      <c r="H5" s="412" t="s">
        <v>94</v>
      </c>
      <c r="I5" s="412" t="s">
        <v>95</v>
      </c>
      <c r="J5" s="412" t="s">
        <v>96</v>
      </c>
      <c r="K5" s="412" t="s">
        <v>97</v>
      </c>
      <c r="L5" s="412" t="s">
        <v>98</v>
      </c>
      <c r="M5" s="412" t="s">
        <v>288</v>
      </c>
      <c r="N5" s="412" t="s">
        <v>99</v>
      </c>
      <c r="O5" s="412" t="s">
        <v>100</v>
      </c>
      <c r="P5" s="412" t="s">
        <v>101</v>
      </c>
      <c r="Q5" s="412" t="s">
        <v>102</v>
      </c>
      <c r="R5" s="412" t="s">
        <v>289</v>
      </c>
      <c r="S5" s="412" t="s">
        <v>290</v>
      </c>
      <c r="T5" s="412" t="s">
        <v>291</v>
      </c>
      <c r="U5" s="412" t="s">
        <v>292</v>
      </c>
      <c r="V5" s="412" t="s">
        <v>293</v>
      </c>
      <c r="W5" s="412" t="s">
        <v>294</v>
      </c>
      <c r="X5" s="412" t="s">
        <v>295</v>
      </c>
      <c r="Y5" s="414" t="s">
        <v>103</v>
      </c>
    </row>
    <row r="6" spans="1:25" ht="21.75" customHeight="1">
      <c r="A6" s="405" t="s">
        <v>256</v>
      </c>
      <c r="B6" s="393"/>
      <c r="C6" s="416"/>
      <c r="D6" s="413"/>
      <c r="E6" s="413"/>
      <c r="F6" s="413"/>
      <c r="G6" s="413"/>
      <c r="H6" s="413"/>
      <c r="I6" s="413"/>
      <c r="J6" s="413"/>
      <c r="K6" s="413"/>
      <c r="L6" s="413"/>
      <c r="M6" s="413"/>
      <c r="N6" s="413"/>
      <c r="O6" s="413"/>
      <c r="P6" s="413"/>
      <c r="Q6" s="413"/>
      <c r="R6" s="413"/>
      <c r="S6" s="413"/>
      <c r="T6" s="413"/>
      <c r="U6" s="413"/>
      <c r="V6" s="413"/>
      <c r="W6" s="413"/>
      <c r="X6" s="413"/>
      <c r="Y6" s="415"/>
    </row>
    <row r="7" spans="1:25" ht="24.75" customHeight="1">
      <c r="A7" s="417" t="s">
        <v>254</v>
      </c>
      <c r="B7" s="420" t="s">
        <v>257</v>
      </c>
      <c r="C7" s="94" t="s">
        <v>258</v>
      </c>
      <c r="D7" s="103">
        <f aca="true" t="shared" si="0" ref="D7:D24">SUM(E7:Y7)</f>
        <v>239342</v>
      </c>
      <c r="E7" s="104">
        <v>308</v>
      </c>
      <c r="F7" s="104">
        <v>1218</v>
      </c>
      <c r="G7" s="104">
        <v>7</v>
      </c>
      <c r="H7" s="104">
        <v>1054</v>
      </c>
      <c r="I7" s="104">
        <v>4323</v>
      </c>
      <c r="J7" s="104">
        <v>216523</v>
      </c>
      <c r="K7" s="104">
        <v>84</v>
      </c>
      <c r="L7" s="104">
        <v>0</v>
      </c>
      <c r="M7" s="104">
        <v>779</v>
      </c>
      <c r="N7" s="104">
        <v>330</v>
      </c>
      <c r="O7" s="104">
        <v>144</v>
      </c>
      <c r="P7" s="104">
        <v>274</v>
      </c>
      <c r="Q7" s="104">
        <v>16</v>
      </c>
      <c r="R7" s="104">
        <v>5</v>
      </c>
      <c r="S7" s="104">
        <v>3143</v>
      </c>
      <c r="T7" s="104">
        <v>226</v>
      </c>
      <c r="U7" s="104">
        <v>6850</v>
      </c>
      <c r="V7" s="104">
        <v>27</v>
      </c>
      <c r="W7" s="104">
        <v>100</v>
      </c>
      <c r="X7" s="104">
        <v>961</v>
      </c>
      <c r="Y7" s="105">
        <v>2970</v>
      </c>
    </row>
    <row r="8" spans="1:25" ht="24.75" customHeight="1">
      <c r="A8" s="418"/>
      <c r="B8" s="421"/>
      <c r="C8" s="94" t="s">
        <v>2</v>
      </c>
      <c r="D8" s="103">
        <f t="shared" si="0"/>
        <v>759</v>
      </c>
      <c r="E8" s="104">
        <v>15</v>
      </c>
      <c r="F8" s="104">
        <v>16</v>
      </c>
      <c r="G8" s="104">
        <v>0</v>
      </c>
      <c r="H8" s="104">
        <v>19</v>
      </c>
      <c r="I8" s="104">
        <v>51</v>
      </c>
      <c r="J8" s="104">
        <v>26</v>
      </c>
      <c r="K8" s="104">
        <v>1</v>
      </c>
      <c r="L8" s="104">
        <v>0</v>
      </c>
      <c r="M8" s="104">
        <v>5</v>
      </c>
      <c r="N8" s="104">
        <v>34</v>
      </c>
      <c r="O8" s="104">
        <v>0</v>
      </c>
      <c r="P8" s="104">
        <v>1</v>
      </c>
      <c r="Q8" s="104">
        <v>0</v>
      </c>
      <c r="R8" s="104">
        <v>0</v>
      </c>
      <c r="S8" s="104">
        <v>156</v>
      </c>
      <c r="T8" s="104">
        <v>0</v>
      </c>
      <c r="U8" s="104">
        <v>237</v>
      </c>
      <c r="V8" s="104">
        <v>0</v>
      </c>
      <c r="W8" s="104">
        <v>0</v>
      </c>
      <c r="X8" s="104">
        <v>26</v>
      </c>
      <c r="Y8" s="105">
        <v>172</v>
      </c>
    </row>
    <row r="9" spans="1:25" ht="24.75" customHeight="1">
      <c r="A9" s="418"/>
      <c r="B9" s="420" t="s">
        <v>259</v>
      </c>
      <c r="C9" s="94" t="s">
        <v>258</v>
      </c>
      <c r="D9" s="103">
        <f t="shared" si="0"/>
        <v>5975</v>
      </c>
      <c r="E9" s="104">
        <v>87</v>
      </c>
      <c r="F9" s="104">
        <v>85</v>
      </c>
      <c r="G9" s="104">
        <v>1</v>
      </c>
      <c r="H9" s="104">
        <v>308</v>
      </c>
      <c r="I9" s="104">
        <v>677</v>
      </c>
      <c r="J9" s="104">
        <v>1904</v>
      </c>
      <c r="K9" s="104">
        <v>34</v>
      </c>
      <c r="L9" s="104">
        <v>0</v>
      </c>
      <c r="M9" s="104">
        <v>156</v>
      </c>
      <c r="N9" s="104">
        <v>149</v>
      </c>
      <c r="O9" s="104">
        <v>27</v>
      </c>
      <c r="P9" s="104">
        <v>78</v>
      </c>
      <c r="Q9" s="104">
        <v>4</v>
      </c>
      <c r="R9" s="104">
        <v>2</v>
      </c>
      <c r="S9" s="104">
        <v>324</v>
      </c>
      <c r="T9" s="104">
        <v>62</v>
      </c>
      <c r="U9" s="104">
        <v>868</v>
      </c>
      <c r="V9" s="104">
        <v>15</v>
      </c>
      <c r="W9" s="104">
        <v>50</v>
      </c>
      <c r="X9" s="104">
        <v>369</v>
      </c>
      <c r="Y9" s="105">
        <v>775</v>
      </c>
    </row>
    <row r="10" spans="1:25" ht="24.75" customHeight="1">
      <c r="A10" s="419"/>
      <c r="B10" s="421"/>
      <c r="C10" s="94" t="s">
        <v>2</v>
      </c>
      <c r="D10" s="103">
        <f t="shared" si="0"/>
        <v>528</v>
      </c>
      <c r="E10" s="104">
        <v>1</v>
      </c>
      <c r="F10" s="104">
        <v>9</v>
      </c>
      <c r="G10" s="104">
        <v>0</v>
      </c>
      <c r="H10" s="104">
        <v>13</v>
      </c>
      <c r="I10" s="104">
        <v>44</v>
      </c>
      <c r="J10" s="104">
        <v>24</v>
      </c>
      <c r="K10" s="104">
        <v>1</v>
      </c>
      <c r="L10" s="104">
        <v>0</v>
      </c>
      <c r="M10" s="104">
        <v>3</v>
      </c>
      <c r="N10" s="104">
        <v>34</v>
      </c>
      <c r="O10" s="104">
        <v>0</v>
      </c>
      <c r="P10" s="104">
        <v>1</v>
      </c>
      <c r="Q10" s="104">
        <v>0</v>
      </c>
      <c r="R10" s="104">
        <v>0</v>
      </c>
      <c r="S10" s="104">
        <v>110</v>
      </c>
      <c r="T10" s="104">
        <v>0</v>
      </c>
      <c r="U10" s="104">
        <v>173</v>
      </c>
      <c r="V10" s="104">
        <v>0</v>
      </c>
      <c r="W10" s="104">
        <v>0</v>
      </c>
      <c r="X10" s="104">
        <v>19</v>
      </c>
      <c r="Y10" s="105">
        <v>96</v>
      </c>
    </row>
    <row r="11" spans="1:25" ht="22.5" customHeight="1">
      <c r="A11" s="401" t="s">
        <v>260</v>
      </c>
      <c r="B11" s="402"/>
      <c r="C11" s="94" t="s">
        <v>261</v>
      </c>
      <c r="D11" s="103">
        <f t="shared" si="0"/>
        <v>600</v>
      </c>
      <c r="E11" s="104">
        <v>0</v>
      </c>
      <c r="F11" s="104">
        <v>5</v>
      </c>
      <c r="G11" s="104">
        <v>0</v>
      </c>
      <c r="H11" s="104">
        <v>45</v>
      </c>
      <c r="I11" s="104">
        <v>226</v>
      </c>
      <c r="J11" s="104">
        <v>31</v>
      </c>
      <c r="K11" s="104">
        <v>1</v>
      </c>
      <c r="L11" s="104">
        <v>0</v>
      </c>
      <c r="M11" s="104">
        <v>87</v>
      </c>
      <c r="N11" s="104">
        <v>63</v>
      </c>
      <c r="O11" s="104">
        <v>67</v>
      </c>
      <c r="P11" s="104">
        <v>17</v>
      </c>
      <c r="Q11" s="104">
        <v>0</v>
      </c>
      <c r="R11" s="104">
        <v>1</v>
      </c>
      <c r="S11" s="104">
        <v>41</v>
      </c>
      <c r="T11" s="104">
        <v>4</v>
      </c>
      <c r="U11" s="104">
        <v>2</v>
      </c>
      <c r="V11" s="104">
        <v>5</v>
      </c>
      <c r="W11" s="104">
        <v>0</v>
      </c>
      <c r="X11" s="104">
        <v>0</v>
      </c>
      <c r="Y11" s="105">
        <v>5</v>
      </c>
    </row>
    <row r="12" spans="1:25" ht="22.5" customHeight="1">
      <c r="A12" s="403"/>
      <c r="B12" s="404"/>
      <c r="C12" s="94" t="s">
        <v>2</v>
      </c>
      <c r="D12" s="103">
        <f t="shared" si="0"/>
        <v>2</v>
      </c>
      <c r="E12" s="104">
        <v>0</v>
      </c>
      <c r="F12" s="104">
        <v>1</v>
      </c>
      <c r="G12" s="104">
        <v>0</v>
      </c>
      <c r="H12" s="104">
        <v>0</v>
      </c>
      <c r="I12" s="104">
        <v>0</v>
      </c>
      <c r="J12" s="104">
        <v>0</v>
      </c>
      <c r="K12" s="104">
        <v>0</v>
      </c>
      <c r="L12" s="104">
        <v>0</v>
      </c>
      <c r="M12" s="104">
        <v>0</v>
      </c>
      <c r="N12" s="104">
        <v>0</v>
      </c>
      <c r="O12" s="104">
        <v>0</v>
      </c>
      <c r="P12" s="104">
        <v>0</v>
      </c>
      <c r="Q12" s="104">
        <v>0</v>
      </c>
      <c r="R12" s="104">
        <v>0</v>
      </c>
      <c r="S12" s="104">
        <v>0</v>
      </c>
      <c r="T12" s="104">
        <v>0</v>
      </c>
      <c r="U12" s="104">
        <v>0</v>
      </c>
      <c r="V12" s="104">
        <v>0</v>
      </c>
      <c r="W12" s="104">
        <v>0</v>
      </c>
      <c r="X12" s="104">
        <v>0</v>
      </c>
      <c r="Y12" s="105">
        <v>1</v>
      </c>
    </row>
    <row r="13" spans="1:25" ht="22.5" customHeight="1">
      <c r="A13" s="401" t="s">
        <v>262</v>
      </c>
      <c r="B13" s="402"/>
      <c r="C13" s="94" t="s">
        <v>261</v>
      </c>
      <c r="D13" s="103">
        <f t="shared" si="0"/>
        <v>482</v>
      </c>
      <c r="E13" s="104">
        <v>0</v>
      </c>
      <c r="F13" s="104">
        <v>1</v>
      </c>
      <c r="G13" s="104">
        <v>0</v>
      </c>
      <c r="H13" s="104">
        <v>0</v>
      </c>
      <c r="I13" s="104">
        <v>215</v>
      </c>
      <c r="J13" s="104">
        <v>31</v>
      </c>
      <c r="K13" s="104">
        <v>1</v>
      </c>
      <c r="L13" s="104">
        <v>0</v>
      </c>
      <c r="M13" s="104">
        <v>36</v>
      </c>
      <c r="N13" s="104">
        <v>0</v>
      </c>
      <c r="O13" s="104">
        <v>0</v>
      </c>
      <c r="P13" s="104">
        <v>192</v>
      </c>
      <c r="Q13" s="104">
        <v>0</v>
      </c>
      <c r="R13" s="104">
        <v>0</v>
      </c>
      <c r="S13" s="104">
        <v>1</v>
      </c>
      <c r="T13" s="104">
        <v>0</v>
      </c>
      <c r="U13" s="104">
        <v>0</v>
      </c>
      <c r="V13" s="104">
        <v>4</v>
      </c>
      <c r="W13" s="104">
        <v>0</v>
      </c>
      <c r="X13" s="104">
        <v>0</v>
      </c>
      <c r="Y13" s="105">
        <v>1</v>
      </c>
    </row>
    <row r="14" spans="1:25" ht="22.5" customHeight="1">
      <c r="A14" s="403"/>
      <c r="B14" s="404"/>
      <c r="C14" s="94" t="s">
        <v>2</v>
      </c>
      <c r="D14" s="103">
        <f t="shared" si="0"/>
        <v>0</v>
      </c>
      <c r="E14" s="104">
        <v>0</v>
      </c>
      <c r="F14" s="104">
        <v>0</v>
      </c>
      <c r="G14" s="104">
        <v>0</v>
      </c>
      <c r="H14" s="104">
        <v>0</v>
      </c>
      <c r="I14" s="104">
        <v>0</v>
      </c>
      <c r="J14" s="104">
        <v>0</v>
      </c>
      <c r="K14" s="104">
        <v>0</v>
      </c>
      <c r="L14" s="104">
        <v>0</v>
      </c>
      <c r="M14" s="104">
        <v>0</v>
      </c>
      <c r="N14" s="104">
        <v>0</v>
      </c>
      <c r="O14" s="104">
        <v>0</v>
      </c>
      <c r="P14" s="104">
        <v>0</v>
      </c>
      <c r="Q14" s="104">
        <v>0</v>
      </c>
      <c r="R14" s="104">
        <v>0</v>
      </c>
      <c r="S14" s="104">
        <v>0</v>
      </c>
      <c r="T14" s="104">
        <v>0</v>
      </c>
      <c r="U14" s="104">
        <v>0</v>
      </c>
      <c r="V14" s="104">
        <v>0</v>
      </c>
      <c r="W14" s="104">
        <v>0</v>
      </c>
      <c r="X14" s="104">
        <v>0</v>
      </c>
      <c r="Y14" s="105">
        <v>0</v>
      </c>
    </row>
    <row r="15" spans="1:25" ht="22.5" customHeight="1">
      <c r="A15" s="422" t="s">
        <v>263</v>
      </c>
      <c r="B15" s="402"/>
      <c r="C15" s="94" t="s">
        <v>261</v>
      </c>
      <c r="D15" s="103">
        <f t="shared" si="0"/>
        <v>0</v>
      </c>
      <c r="E15" s="104">
        <v>0</v>
      </c>
      <c r="F15" s="104">
        <v>0</v>
      </c>
      <c r="G15" s="104">
        <v>0</v>
      </c>
      <c r="H15" s="104">
        <v>0</v>
      </c>
      <c r="I15" s="104">
        <v>0</v>
      </c>
      <c r="J15" s="104">
        <v>0</v>
      </c>
      <c r="K15" s="104">
        <v>0</v>
      </c>
      <c r="L15" s="104">
        <v>0</v>
      </c>
      <c r="M15" s="104">
        <v>0</v>
      </c>
      <c r="N15" s="104">
        <v>0</v>
      </c>
      <c r="O15" s="104">
        <v>0</v>
      </c>
      <c r="P15" s="104">
        <v>0</v>
      </c>
      <c r="Q15" s="104">
        <v>0</v>
      </c>
      <c r="R15" s="104">
        <v>0</v>
      </c>
      <c r="S15" s="104">
        <v>0</v>
      </c>
      <c r="T15" s="104">
        <v>0</v>
      </c>
      <c r="U15" s="104">
        <v>0</v>
      </c>
      <c r="V15" s="104">
        <v>0</v>
      </c>
      <c r="W15" s="104">
        <v>0</v>
      </c>
      <c r="X15" s="104">
        <v>0</v>
      </c>
      <c r="Y15" s="105">
        <v>0</v>
      </c>
    </row>
    <row r="16" spans="1:25" ht="22.5" customHeight="1">
      <c r="A16" s="403"/>
      <c r="B16" s="404"/>
      <c r="C16" s="94" t="s">
        <v>2</v>
      </c>
      <c r="D16" s="103">
        <f t="shared" si="0"/>
        <v>0</v>
      </c>
      <c r="E16" s="104">
        <v>0</v>
      </c>
      <c r="F16" s="104">
        <v>0</v>
      </c>
      <c r="G16" s="104">
        <v>0</v>
      </c>
      <c r="H16" s="104">
        <v>0</v>
      </c>
      <c r="I16" s="104">
        <v>0</v>
      </c>
      <c r="J16" s="104">
        <v>0</v>
      </c>
      <c r="K16" s="104">
        <v>0</v>
      </c>
      <c r="L16" s="104">
        <v>0</v>
      </c>
      <c r="M16" s="104">
        <v>0</v>
      </c>
      <c r="N16" s="104">
        <v>0</v>
      </c>
      <c r="O16" s="104">
        <v>0</v>
      </c>
      <c r="P16" s="104">
        <v>0</v>
      </c>
      <c r="Q16" s="104">
        <v>0</v>
      </c>
      <c r="R16" s="104">
        <v>0</v>
      </c>
      <c r="S16" s="104">
        <v>0</v>
      </c>
      <c r="T16" s="104">
        <v>0</v>
      </c>
      <c r="U16" s="104">
        <v>0</v>
      </c>
      <c r="V16" s="104">
        <v>0</v>
      </c>
      <c r="W16" s="104">
        <v>0</v>
      </c>
      <c r="X16" s="104">
        <v>0</v>
      </c>
      <c r="Y16" s="105">
        <v>0</v>
      </c>
    </row>
    <row r="17" spans="1:25" ht="22.5" customHeight="1">
      <c r="A17" s="401" t="s">
        <v>264</v>
      </c>
      <c r="B17" s="402"/>
      <c r="C17" s="94" t="s">
        <v>261</v>
      </c>
      <c r="D17" s="103">
        <f t="shared" si="0"/>
        <v>0</v>
      </c>
      <c r="E17" s="104">
        <v>0</v>
      </c>
      <c r="F17" s="104">
        <v>0</v>
      </c>
      <c r="G17" s="104">
        <v>0</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5">
        <v>0</v>
      </c>
    </row>
    <row r="18" spans="1:25" ht="22.5" customHeight="1">
      <c r="A18" s="403"/>
      <c r="B18" s="404"/>
      <c r="C18" s="94" t="s">
        <v>2</v>
      </c>
      <c r="D18" s="103">
        <f t="shared" si="0"/>
        <v>0</v>
      </c>
      <c r="E18" s="104">
        <v>0</v>
      </c>
      <c r="F18" s="104">
        <v>0</v>
      </c>
      <c r="G18" s="104">
        <v>0</v>
      </c>
      <c r="H18" s="104">
        <v>0</v>
      </c>
      <c r="I18" s="104">
        <v>0</v>
      </c>
      <c r="J18" s="104">
        <v>0</v>
      </c>
      <c r="K18" s="104">
        <v>0</v>
      </c>
      <c r="L18" s="104">
        <v>0</v>
      </c>
      <c r="M18" s="104">
        <v>0</v>
      </c>
      <c r="N18" s="104">
        <v>0</v>
      </c>
      <c r="O18" s="104">
        <v>0</v>
      </c>
      <c r="P18" s="104">
        <v>0</v>
      </c>
      <c r="Q18" s="104">
        <v>0</v>
      </c>
      <c r="R18" s="104">
        <v>0</v>
      </c>
      <c r="S18" s="104">
        <v>0</v>
      </c>
      <c r="T18" s="104">
        <v>0</v>
      </c>
      <c r="U18" s="104">
        <v>0</v>
      </c>
      <c r="V18" s="104">
        <v>0</v>
      </c>
      <c r="W18" s="104">
        <v>0</v>
      </c>
      <c r="X18" s="104">
        <v>0</v>
      </c>
      <c r="Y18" s="105">
        <v>0</v>
      </c>
    </row>
    <row r="19" spans="1:25" ht="22.5" customHeight="1">
      <c r="A19" s="401" t="s">
        <v>265</v>
      </c>
      <c r="B19" s="402"/>
      <c r="C19" s="94" t="s">
        <v>261</v>
      </c>
      <c r="D19" s="103">
        <f t="shared" si="0"/>
        <v>9000</v>
      </c>
      <c r="E19" s="104">
        <v>167</v>
      </c>
      <c r="F19" s="104">
        <v>60</v>
      </c>
      <c r="G19" s="104">
        <v>7</v>
      </c>
      <c r="H19" s="104">
        <v>62</v>
      </c>
      <c r="I19" s="104">
        <v>53</v>
      </c>
      <c r="J19" s="104">
        <v>23</v>
      </c>
      <c r="K19" s="104">
        <v>57</v>
      </c>
      <c r="L19" s="104">
        <v>0</v>
      </c>
      <c r="M19" s="104">
        <v>57</v>
      </c>
      <c r="N19" s="104">
        <v>0</v>
      </c>
      <c r="O19" s="104">
        <v>6</v>
      </c>
      <c r="P19" s="104">
        <v>18</v>
      </c>
      <c r="Q19" s="104">
        <v>0</v>
      </c>
      <c r="R19" s="104">
        <v>0</v>
      </c>
      <c r="S19" s="104">
        <v>1</v>
      </c>
      <c r="T19" s="104">
        <v>203</v>
      </c>
      <c r="U19" s="104">
        <v>5824</v>
      </c>
      <c r="V19" s="104">
        <v>0</v>
      </c>
      <c r="W19" s="104">
        <v>0</v>
      </c>
      <c r="X19" s="104">
        <v>10</v>
      </c>
      <c r="Y19" s="105">
        <v>2452</v>
      </c>
    </row>
    <row r="20" spans="1:25" ht="22.5" customHeight="1">
      <c r="A20" s="403"/>
      <c r="B20" s="404"/>
      <c r="C20" s="94" t="s">
        <v>2</v>
      </c>
      <c r="D20" s="103">
        <f t="shared" si="0"/>
        <v>337</v>
      </c>
      <c r="E20" s="104">
        <v>0</v>
      </c>
      <c r="F20" s="104">
        <v>6</v>
      </c>
      <c r="G20" s="104">
        <v>0</v>
      </c>
      <c r="H20" s="104">
        <v>6</v>
      </c>
      <c r="I20" s="104">
        <v>6</v>
      </c>
      <c r="J20" s="104">
        <v>1</v>
      </c>
      <c r="K20" s="104">
        <v>0</v>
      </c>
      <c r="L20" s="104">
        <v>0</v>
      </c>
      <c r="M20" s="104">
        <v>2</v>
      </c>
      <c r="N20" s="104">
        <v>0</v>
      </c>
      <c r="O20" s="104">
        <v>0</v>
      </c>
      <c r="P20" s="104">
        <v>1</v>
      </c>
      <c r="Q20" s="104">
        <v>0</v>
      </c>
      <c r="R20" s="104">
        <v>0</v>
      </c>
      <c r="S20" s="104">
        <v>0</v>
      </c>
      <c r="T20" s="104">
        <v>0</v>
      </c>
      <c r="U20" s="104">
        <v>233</v>
      </c>
      <c r="V20" s="104">
        <v>0</v>
      </c>
      <c r="W20" s="104">
        <v>0</v>
      </c>
      <c r="X20" s="104">
        <v>1</v>
      </c>
      <c r="Y20" s="105">
        <v>81</v>
      </c>
    </row>
    <row r="21" spans="1:25" ht="22.5" customHeight="1">
      <c r="A21" s="401" t="s">
        <v>266</v>
      </c>
      <c r="B21" s="402"/>
      <c r="C21" s="94" t="s">
        <v>261</v>
      </c>
      <c r="D21" s="103">
        <f t="shared" si="0"/>
        <v>253</v>
      </c>
      <c r="E21" s="104">
        <v>0</v>
      </c>
      <c r="F21" s="104">
        <v>0</v>
      </c>
      <c r="G21" s="104">
        <v>0</v>
      </c>
      <c r="H21" s="104">
        <v>0</v>
      </c>
      <c r="I21" s="104">
        <v>125</v>
      </c>
      <c r="J21" s="104">
        <v>27</v>
      </c>
      <c r="K21" s="104">
        <v>0</v>
      </c>
      <c r="L21" s="104">
        <v>0</v>
      </c>
      <c r="M21" s="104">
        <v>0</v>
      </c>
      <c r="N21" s="104">
        <v>0</v>
      </c>
      <c r="O21" s="104">
        <v>0</v>
      </c>
      <c r="P21" s="104">
        <v>2</v>
      </c>
      <c r="Q21" s="104">
        <v>0</v>
      </c>
      <c r="R21" s="104">
        <v>0</v>
      </c>
      <c r="S21" s="104">
        <v>0</v>
      </c>
      <c r="T21" s="104">
        <v>0</v>
      </c>
      <c r="U21" s="104">
        <v>0</v>
      </c>
      <c r="V21" s="104">
        <v>0</v>
      </c>
      <c r="W21" s="104">
        <v>0</v>
      </c>
      <c r="X21" s="104">
        <v>0</v>
      </c>
      <c r="Y21" s="105">
        <v>99</v>
      </c>
    </row>
    <row r="22" spans="1:25" ht="22.5" customHeight="1">
      <c r="A22" s="403"/>
      <c r="B22" s="404"/>
      <c r="C22" s="94" t="s">
        <v>2</v>
      </c>
      <c r="D22" s="103">
        <f t="shared" si="0"/>
        <v>1</v>
      </c>
      <c r="E22" s="104">
        <v>0</v>
      </c>
      <c r="F22" s="104">
        <v>0</v>
      </c>
      <c r="G22" s="104">
        <v>0</v>
      </c>
      <c r="H22" s="104">
        <v>0</v>
      </c>
      <c r="I22" s="104">
        <v>0</v>
      </c>
      <c r="J22" s="104">
        <v>1</v>
      </c>
      <c r="K22" s="104">
        <v>0</v>
      </c>
      <c r="L22" s="104">
        <v>0</v>
      </c>
      <c r="M22" s="104">
        <v>0</v>
      </c>
      <c r="N22" s="104">
        <v>0</v>
      </c>
      <c r="O22" s="104">
        <v>0</v>
      </c>
      <c r="P22" s="104">
        <v>0</v>
      </c>
      <c r="Q22" s="104">
        <v>0</v>
      </c>
      <c r="R22" s="104">
        <v>0</v>
      </c>
      <c r="S22" s="104">
        <v>0</v>
      </c>
      <c r="T22" s="104">
        <v>0</v>
      </c>
      <c r="U22" s="104">
        <v>0</v>
      </c>
      <c r="V22" s="104">
        <v>0</v>
      </c>
      <c r="W22" s="104">
        <v>0</v>
      </c>
      <c r="X22" s="104">
        <v>0</v>
      </c>
      <c r="Y22" s="105">
        <v>0</v>
      </c>
    </row>
    <row r="23" spans="1:25" ht="22.5" customHeight="1">
      <c r="A23" s="401" t="s">
        <v>267</v>
      </c>
      <c r="B23" s="402"/>
      <c r="C23" s="94" t="s">
        <v>261</v>
      </c>
      <c r="D23" s="103">
        <f t="shared" si="0"/>
        <v>4</v>
      </c>
      <c r="E23" s="104">
        <v>0</v>
      </c>
      <c r="F23" s="104">
        <v>0</v>
      </c>
      <c r="G23" s="104">
        <v>0</v>
      </c>
      <c r="H23" s="104">
        <v>4</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5">
        <v>0</v>
      </c>
    </row>
    <row r="24" spans="1:25" s="92" customFormat="1" ht="22.5" customHeight="1">
      <c r="A24" s="403"/>
      <c r="B24" s="404"/>
      <c r="C24" s="94" t="s">
        <v>2</v>
      </c>
      <c r="D24" s="103">
        <f t="shared" si="0"/>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5">
        <v>0</v>
      </c>
    </row>
    <row r="25" spans="1:25" ht="19.5" customHeight="1">
      <c r="A25" s="409" t="s">
        <v>250</v>
      </c>
      <c r="B25" s="379"/>
      <c r="C25" s="85"/>
      <c r="T25" s="377"/>
      <c r="U25" s="383"/>
      <c r="V25" s="377"/>
      <c r="W25" s="384"/>
      <c r="X25" s="384"/>
      <c r="Y25" s="383"/>
    </row>
    <row r="26" spans="1:25" ht="21" customHeight="1">
      <c r="A26" s="409" t="s">
        <v>251</v>
      </c>
      <c r="B26" s="379"/>
      <c r="C26" s="89" t="s">
        <v>252</v>
      </c>
      <c r="D26" s="90"/>
      <c r="E26" s="90"/>
      <c r="F26" s="90"/>
      <c r="G26" s="91"/>
      <c r="H26" s="91"/>
      <c r="I26" s="91"/>
      <c r="J26" s="91"/>
      <c r="K26" s="91"/>
      <c r="L26" s="91"/>
      <c r="M26" s="91"/>
      <c r="N26" s="91"/>
      <c r="O26" s="91"/>
      <c r="P26" s="91"/>
      <c r="Q26" s="92"/>
      <c r="R26" s="92"/>
      <c r="S26" s="91"/>
      <c r="T26" s="377"/>
      <c r="U26" s="383"/>
      <c r="V26" s="377"/>
      <c r="W26" s="384"/>
      <c r="X26" s="384"/>
      <c r="Y26" s="383"/>
    </row>
    <row r="27" spans="2:25" s="93" customFormat="1" ht="28.5" customHeight="1">
      <c r="B27" s="108"/>
      <c r="C27" s="108"/>
      <c r="D27" s="110"/>
      <c r="E27" s="110"/>
      <c r="F27" s="110"/>
      <c r="G27" s="110" t="s">
        <v>249</v>
      </c>
      <c r="H27" s="110"/>
      <c r="I27" s="110"/>
      <c r="J27" s="110"/>
      <c r="K27" s="110"/>
      <c r="L27" s="110"/>
      <c r="M27" s="110"/>
      <c r="N27" s="110"/>
      <c r="O27" s="110"/>
      <c r="P27" s="110"/>
      <c r="Q27" s="110"/>
      <c r="R27" s="110"/>
      <c r="S27" s="110"/>
      <c r="T27" s="110"/>
      <c r="U27" s="110"/>
      <c r="V27" s="110"/>
      <c r="W27" s="110"/>
      <c r="X27" s="110"/>
      <c r="Y27" s="110"/>
    </row>
    <row r="28" spans="2:25" ht="23.25" customHeight="1">
      <c r="B28" s="90"/>
      <c r="C28" s="90"/>
      <c r="D28" s="90"/>
      <c r="E28" s="90"/>
      <c r="F28" s="90"/>
      <c r="G28" s="90"/>
      <c r="H28" s="90"/>
      <c r="I28" s="90"/>
      <c r="J28" s="90" t="s">
        <v>300</v>
      </c>
      <c r="L28" s="90"/>
      <c r="M28" s="90"/>
      <c r="N28" s="90"/>
      <c r="O28" s="90"/>
      <c r="P28" s="90"/>
      <c r="Q28" s="90"/>
      <c r="R28" s="90"/>
      <c r="S28" s="90"/>
      <c r="T28" s="90"/>
      <c r="U28" s="90"/>
      <c r="V28" s="90"/>
      <c r="W28" s="90"/>
      <c r="X28" s="380" t="s">
        <v>286</v>
      </c>
      <c r="Y28" s="380"/>
    </row>
    <row r="29" spans="1:25" ht="189" customHeight="1">
      <c r="A29" s="410" t="s">
        <v>253</v>
      </c>
      <c r="B29" s="410"/>
      <c r="C29" s="411"/>
      <c r="D29" s="412" t="s">
        <v>287</v>
      </c>
      <c r="E29" s="412" t="s">
        <v>91</v>
      </c>
      <c r="F29" s="412" t="s">
        <v>92</v>
      </c>
      <c r="G29" s="412" t="s">
        <v>93</v>
      </c>
      <c r="H29" s="412" t="s">
        <v>94</v>
      </c>
      <c r="I29" s="412" t="s">
        <v>95</v>
      </c>
      <c r="J29" s="412" t="s">
        <v>96</v>
      </c>
      <c r="K29" s="412" t="s">
        <v>97</v>
      </c>
      <c r="L29" s="412" t="s">
        <v>98</v>
      </c>
      <c r="M29" s="412" t="s">
        <v>288</v>
      </c>
      <c r="N29" s="412" t="s">
        <v>99</v>
      </c>
      <c r="O29" s="412" t="s">
        <v>100</v>
      </c>
      <c r="P29" s="412" t="s">
        <v>101</v>
      </c>
      <c r="Q29" s="412" t="s">
        <v>102</v>
      </c>
      <c r="R29" s="412" t="s">
        <v>289</v>
      </c>
      <c r="S29" s="412" t="s">
        <v>290</v>
      </c>
      <c r="T29" s="412" t="s">
        <v>291</v>
      </c>
      <c r="U29" s="412" t="s">
        <v>292</v>
      </c>
      <c r="V29" s="412" t="s">
        <v>293</v>
      </c>
      <c r="W29" s="412" t="s">
        <v>294</v>
      </c>
      <c r="X29" s="412" t="s">
        <v>295</v>
      </c>
      <c r="Y29" s="414" t="s">
        <v>103</v>
      </c>
    </row>
    <row r="30" spans="1:25" ht="21.75" customHeight="1">
      <c r="A30" s="405" t="s">
        <v>256</v>
      </c>
      <c r="B30" s="405"/>
      <c r="C30" s="406"/>
      <c r="D30" s="413"/>
      <c r="E30" s="413"/>
      <c r="F30" s="413"/>
      <c r="G30" s="413"/>
      <c r="H30" s="413"/>
      <c r="I30" s="413"/>
      <c r="J30" s="413"/>
      <c r="K30" s="413"/>
      <c r="L30" s="413"/>
      <c r="M30" s="413"/>
      <c r="N30" s="413"/>
      <c r="O30" s="413"/>
      <c r="P30" s="413"/>
      <c r="Q30" s="413"/>
      <c r="R30" s="413"/>
      <c r="S30" s="413"/>
      <c r="T30" s="413"/>
      <c r="U30" s="413"/>
      <c r="V30" s="413"/>
      <c r="W30" s="413"/>
      <c r="X30" s="413"/>
      <c r="Y30" s="415"/>
    </row>
    <row r="31" spans="1:25" ht="23.25" customHeight="1">
      <c r="A31" s="401" t="s">
        <v>268</v>
      </c>
      <c r="B31" s="402"/>
      <c r="C31" s="94" t="s">
        <v>261</v>
      </c>
      <c r="D31" s="103">
        <f aca="true" t="shared" si="1" ref="D31:D48">SUM(E31:Y31)</f>
        <v>1</v>
      </c>
      <c r="E31" s="104">
        <v>0</v>
      </c>
      <c r="F31" s="104">
        <v>0</v>
      </c>
      <c r="G31" s="104">
        <v>0</v>
      </c>
      <c r="H31" s="104">
        <v>1</v>
      </c>
      <c r="I31" s="104">
        <v>0</v>
      </c>
      <c r="J31" s="104">
        <v>0</v>
      </c>
      <c r="K31" s="104">
        <v>0</v>
      </c>
      <c r="L31" s="104">
        <v>0</v>
      </c>
      <c r="M31" s="104">
        <v>0</v>
      </c>
      <c r="N31" s="104">
        <v>0</v>
      </c>
      <c r="O31" s="104">
        <v>0</v>
      </c>
      <c r="P31" s="104">
        <v>0</v>
      </c>
      <c r="Q31" s="104">
        <v>0</v>
      </c>
      <c r="R31" s="104">
        <v>0</v>
      </c>
      <c r="S31" s="104">
        <v>0</v>
      </c>
      <c r="T31" s="104">
        <v>0</v>
      </c>
      <c r="U31" s="104">
        <v>0</v>
      </c>
      <c r="V31" s="104">
        <v>0</v>
      </c>
      <c r="W31" s="104">
        <v>0</v>
      </c>
      <c r="X31" s="104">
        <v>0</v>
      </c>
      <c r="Y31" s="105">
        <v>0</v>
      </c>
    </row>
    <row r="32" spans="1:25" ht="23.25" customHeight="1">
      <c r="A32" s="403"/>
      <c r="B32" s="404"/>
      <c r="C32" s="94" t="s">
        <v>2</v>
      </c>
      <c r="D32" s="103">
        <f t="shared" si="1"/>
        <v>0</v>
      </c>
      <c r="E32" s="104">
        <v>0</v>
      </c>
      <c r="F32" s="104">
        <v>0</v>
      </c>
      <c r="G32" s="104">
        <v>0</v>
      </c>
      <c r="H32" s="104">
        <v>0</v>
      </c>
      <c r="I32" s="104">
        <v>0</v>
      </c>
      <c r="J32" s="104">
        <v>0</v>
      </c>
      <c r="K32" s="104">
        <v>0</v>
      </c>
      <c r="L32" s="104">
        <v>0</v>
      </c>
      <c r="M32" s="104">
        <v>0</v>
      </c>
      <c r="N32" s="104">
        <v>0</v>
      </c>
      <c r="O32" s="104">
        <v>0</v>
      </c>
      <c r="P32" s="104">
        <v>0</v>
      </c>
      <c r="Q32" s="104">
        <v>0</v>
      </c>
      <c r="R32" s="104">
        <v>0</v>
      </c>
      <c r="S32" s="104">
        <v>0</v>
      </c>
      <c r="T32" s="104">
        <v>0</v>
      </c>
      <c r="U32" s="104">
        <v>0</v>
      </c>
      <c r="V32" s="104">
        <v>0</v>
      </c>
      <c r="W32" s="104">
        <v>0</v>
      </c>
      <c r="X32" s="104">
        <v>0</v>
      </c>
      <c r="Y32" s="105">
        <v>0</v>
      </c>
    </row>
    <row r="33" spans="1:25" ht="23.25" customHeight="1">
      <c r="A33" s="401" t="s">
        <v>269</v>
      </c>
      <c r="B33" s="402"/>
      <c r="C33" s="94" t="s">
        <v>261</v>
      </c>
      <c r="D33" s="103">
        <f t="shared" si="1"/>
        <v>2076</v>
      </c>
      <c r="E33" s="104">
        <v>71</v>
      </c>
      <c r="F33" s="104">
        <v>1141</v>
      </c>
      <c r="G33" s="104">
        <v>0</v>
      </c>
      <c r="H33" s="104">
        <v>798</v>
      </c>
      <c r="I33" s="104">
        <v>2</v>
      </c>
      <c r="J33" s="104">
        <v>0</v>
      </c>
      <c r="K33" s="104">
        <v>0</v>
      </c>
      <c r="L33" s="104">
        <v>0</v>
      </c>
      <c r="M33" s="104">
        <v>2</v>
      </c>
      <c r="N33" s="104">
        <v>0</v>
      </c>
      <c r="O33" s="104">
        <v>0</v>
      </c>
      <c r="P33" s="104">
        <v>0</v>
      </c>
      <c r="Q33" s="104">
        <v>0</v>
      </c>
      <c r="R33" s="104">
        <v>0</v>
      </c>
      <c r="S33" s="104">
        <v>62</v>
      </c>
      <c r="T33" s="104">
        <v>0</v>
      </c>
      <c r="U33" s="104">
        <v>0</v>
      </c>
      <c r="V33" s="104">
        <v>0</v>
      </c>
      <c r="W33" s="104">
        <v>0</v>
      </c>
      <c r="X33" s="104">
        <v>0</v>
      </c>
      <c r="Y33" s="105">
        <v>0</v>
      </c>
    </row>
    <row r="34" spans="1:25" ht="23.25" customHeight="1">
      <c r="A34" s="403"/>
      <c r="B34" s="404"/>
      <c r="C34" s="94" t="s">
        <v>2</v>
      </c>
      <c r="D34" s="103">
        <f t="shared" si="1"/>
        <v>24</v>
      </c>
      <c r="E34" s="104">
        <v>1</v>
      </c>
      <c r="F34" s="104">
        <v>9</v>
      </c>
      <c r="G34" s="104">
        <v>0</v>
      </c>
      <c r="H34" s="104">
        <v>12</v>
      </c>
      <c r="I34" s="104">
        <v>0</v>
      </c>
      <c r="J34" s="104">
        <v>0</v>
      </c>
      <c r="K34" s="104">
        <v>0</v>
      </c>
      <c r="L34" s="104">
        <v>0</v>
      </c>
      <c r="M34" s="104">
        <v>0</v>
      </c>
      <c r="N34" s="104">
        <v>0</v>
      </c>
      <c r="O34" s="104">
        <v>0</v>
      </c>
      <c r="P34" s="104">
        <v>0</v>
      </c>
      <c r="Q34" s="104">
        <v>0</v>
      </c>
      <c r="R34" s="104">
        <v>0</v>
      </c>
      <c r="S34" s="104">
        <v>2</v>
      </c>
      <c r="T34" s="104">
        <v>0</v>
      </c>
      <c r="U34" s="104">
        <v>0</v>
      </c>
      <c r="V34" s="104">
        <v>0</v>
      </c>
      <c r="W34" s="104">
        <v>0</v>
      </c>
      <c r="X34" s="104">
        <v>0</v>
      </c>
      <c r="Y34" s="105">
        <v>0</v>
      </c>
    </row>
    <row r="35" spans="1:25" ht="23.25" customHeight="1">
      <c r="A35" s="401" t="s">
        <v>270</v>
      </c>
      <c r="B35" s="402"/>
      <c r="C35" s="94" t="s">
        <v>261</v>
      </c>
      <c r="D35" s="103">
        <f t="shared" si="1"/>
        <v>938</v>
      </c>
      <c r="E35" s="104">
        <v>41</v>
      </c>
      <c r="F35" s="104">
        <v>9</v>
      </c>
      <c r="G35" s="104">
        <v>0</v>
      </c>
      <c r="H35" s="104">
        <v>143</v>
      </c>
      <c r="I35" s="104">
        <v>212</v>
      </c>
      <c r="J35" s="104">
        <v>0</v>
      </c>
      <c r="K35" s="104">
        <v>7</v>
      </c>
      <c r="L35" s="104">
        <v>0</v>
      </c>
      <c r="M35" s="104">
        <v>167</v>
      </c>
      <c r="N35" s="104">
        <v>86</v>
      </c>
      <c r="O35" s="104">
        <v>31</v>
      </c>
      <c r="P35" s="104">
        <v>23</v>
      </c>
      <c r="Q35" s="104">
        <v>16</v>
      </c>
      <c r="R35" s="104">
        <v>2</v>
      </c>
      <c r="S35" s="104">
        <v>5</v>
      </c>
      <c r="T35" s="104">
        <v>0</v>
      </c>
      <c r="U35" s="104">
        <v>21</v>
      </c>
      <c r="V35" s="104">
        <v>15</v>
      </c>
      <c r="W35" s="104">
        <v>100</v>
      </c>
      <c r="X35" s="104">
        <v>0</v>
      </c>
      <c r="Y35" s="105">
        <v>60</v>
      </c>
    </row>
    <row r="36" spans="1:25" ht="23.25" customHeight="1">
      <c r="A36" s="403"/>
      <c r="B36" s="404"/>
      <c r="C36" s="94" t="s">
        <v>2</v>
      </c>
      <c r="D36" s="103">
        <f t="shared" si="1"/>
        <v>40</v>
      </c>
      <c r="E36" s="104">
        <v>0</v>
      </c>
      <c r="F36" s="104">
        <v>0</v>
      </c>
      <c r="G36" s="104">
        <v>0</v>
      </c>
      <c r="H36" s="104">
        <v>1</v>
      </c>
      <c r="I36" s="104">
        <v>1</v>
      </c>
      <c r="J36" s="104">
        <v>0</v>
      </c>
      <c r="K36" s="104">
        <v>0</v>
      </c>
      <c r="L36" s="104">
        <v>0</v>
      </c>
      <c r="M36" s="104">
        <v>1</v>
      </c>
      <c r="N36" s="104">
        <v>0</v>
      </c>
      <c r="O36" s="104">
        <v>0</v>
      </c>
      <c r="P36" s="104">
        <v>0</v>
      </c>
      <c r="Q36" s="104">
        <v>0</v>
      </c>
      <c r="R36" s="104">
        <v>0</v>
      </c>
      <c r="S36" s="104">
        <v>0</v>
      </c>
      <c r="T36" s="104">
        <v>0</v>
      </c>
      <c r="U36" s="104">
        <v>4</v>
      </c>
      <c r="V36" s="104">
        <v>0</v>
      </c>
      <c r="W36" s="104">
        <v>0</v>
      </c>
      <c r="X36" s="104">
        <v>0</v>
      </c>
      <c r="Y36" s="105">
        <v>33</v>
      </c>
    </row>
    <row r="37" spans="1:25" ht="23.25" customHeight="1">
      <c r="A37" s="401" t="s">
        <v>271</v>
      </c>
      <c r="B37" s="402"/>
      <c r="C37" s="94" t="s">
        <v>261</v>
      </c>
      <c r="D37" s="103">
        <f t="shared" si="1"/>
        <v>70</v>
      </c>
      <c r="E37" s="104">
        <v>0</v>
      </c>
      <c r="F37" s="104">
        <v>0</v>
      </c>
      <c r="G37" s="104">
        <v>0</v>
      </c>
      <c r="H37" s="104">
        <v>0</v>
      </c>
      <c r="I37" s="104">
        <v>0</v>
      </c>
      <c r="J37" s="104">
        <v>0</v>
      </c>
      <c r="K37" s="104">
        <v>16</v>
      </c>
      <c r="L37" s="104">
        <v>0</v>
      </c>
      <c r="M37" s="104">
        <v>0</v>
      </c>
      <c r="N37" s="104">
        <v>1</v>
      </c>
      <c r="O37" s="104">
        <v>3</v>
      </c>
      <c r="P37" s="104">
        <v>1</v>
      </c>
      <c r="Q37" s="104">
        <v>0</v>
      </c>
      <c r="R37" s="104">
        <v>0</v>
      </c>
      <c r="S37" s="104">
        <v>0</v>
      </c>
      <c r="T37" s="104">
        <v>1</v>
      </c>
      <c r="U37" s="104">
        <v>1</v>
      </c>
      <c r="V37" s="104">
        <v>0</v>
      </c>
      <c r="W37" s="104">
        <v>0</v>
      </c>
      <c r="X37" s="104">
        <v>0</v>
      </c>
      <c r="Y37" s="105">
        <v>47</v>
      </c>
    </row>
    <row r="38" spans="1:25" ht="23.25" customHeight="1">
      <c r="A38" s="403"/>
      <c r="B38" s="404"/>
      <c r="C38" s="94" t="s">
        <v>2</v>
      </c>
      <c r="D38" s="103">
        <f t="shared" si="1"/>
        <v>38</v>
      </c>
      <c r="E38" s="104">
        <v>0</v>
      </c>
      <c r="F38" s="104">
        <v>0</v>
      </c>
      <c r="G38" s="104">
        <v>0</v>
      </c>
      <c r="H38" s="104">
        <v>0</v>
      </c>
      <c r="I38" s="104">
        <v>0</v>
      </c>
      <c r="J38" s="104">
        <v>0</v>
      </c>
      <c r="K38" s="104">
        <v>0</v>
      </c>
      <c r="L38" s="104">
        <v>0</v>
      </c>
      <c r="M38" s="104">
        <v>0</v>
      </c>
      <c r="N38" s="104">
        <v>0</v>
      </c>
      <c r="O38" s="104">
        <v>0</v>
      </c>
      <c r="P38" s="104">
        <v>0</v>
      </c>
      <c r="Q38" s="104">
        <v>0</v>
      </c>
      <c r="R38" s="104">
        <v>0</v>
      </c>
      <c r="S38" s="104">
        <v>0</v>
      </c>
      <c r="T38" s="104">
        <v>0</v>
      </c>
      <c r="U38" s="104">
        <v>0</v>
      </c>
      <c r="V38" s="104">
        <v>0</v>
      </c>
      <c r="W38" s="104">
        <v>0</v>
      </c>
      <c r="X38" s="104">
        <v>0</v>
      </c>
      <c r="Y38" s="105">
        <v>38</v>
      </c>
    </row>
    <row r="39" spans="1:25" ht="23.25" customHeight="1">
      <c r="A39" s="401" t="s">
        <v>272</v>
      </c>
      <c r="B39" s="402"/>
      <c r="C39" s="94" t="s">
        <v>261</v>
      </c>
      <c r="D39" s="103">
        <f t="shared" si="1"/>
        <v>2</v>
      </c>
      <c r="E39" s="104">
        <v>0</v>
      </c>
      <c r="F39" s="104">
        <v>0</v>
      </c>
      <c r="G39" s="104">
        <v>0</v>
      </c>
      <c r="H39" s="104">
        <v>1</v>
      </c>
      <c r="I39" s="104">
        <v>0</v>
      </c>
      <c r="J39" s="104">
        <v>0</v>
      </c>
      <c r="K39" s="104">
        <v>0</v>
      </c>
      <c r="L39" s="104">
        <v>0</v>
      </c>
      <c r="M39" s="104">
        <v>0</v>
      </c>
      <c r="N39" s="104">
        <v>1</v>
      </c>
      <c r="O39" s="104">
        <v>0</v>
      </c>
      <c r="P39" s="104">
        <v>0</v>
      </c>
      <c r="Q39" s="104">
        <v>0</v>
      </c>
      <c r="R39" s="104">
        <v>0</v>
      </c>
      <c r="S39" s="104">
        <v>0</v>
      </c>
      <c r="T39" s="104">
        <v>0</v>
      </c>
      <c r="U39" s="104">
        <v>0</v>
      </c>
      <c r="V39" s="104">
        <v>0</v>
      </c>
      <c r="W39" s="104">
        <v>0</v>
      </c>
      <c r="X39" s="104">
        <v>0</v>
      </c>
      <c r="Y39" s="105">
        <v>0</v>
      </c>
    </row>
    <row r="40" spans="1:25" ht="23.25" customHeight="1">
      <c r="A40" s="403"/>
      <c r="B40" s="404"/>
      <c r="C40" s="94" t="s">
        <v>2</v>
      </c>
      <c r="D40" s="103">
        <f t="shared" si="1"/>
        <v>0</v>
      </c>
      <c r="E40" s="104">
        <v>0</v>
      </c>
      <c r="F40" s="104">
        <v>0</v>
      </c>
      <c r="G40" s="104">
        <v>0</v>
      </c>
      <c r="H40" s="104">
        <v>0</v>
      </c>
      <c r="I40" s="104">
        <v>0</v>
      </c>
      <c r="J40" s="104">
        <v>0</v>
      </c>
      <c r="K40" s="104">
        <v>0</v>
      </c>
      <c r="L40" s="104">
        <v>0</v>
      </c>
      <c r="M40" s="104">
        <v>0</v>
      </c>
      <c r="N40" s="104">
        <v>0</v>
      </c>
      <c r="O40" s="104">
        <v>0</v>
      </c>
      <c r="P40" s="104">
        <v>0</v>
      </c>
      <c r="Q40" s="104">
        <v>0</v>
      </c>
      <c r="R40" s="104">
        <v>0</v>
      </c>
      <c r="S40" s="104">
        <v>0</v>
      </c>
      <c r="T40" s="104">
        <v>0</v>
      </c>
      <c r="U40" s="104">
        <v>0</v>
      </c>
      <c r="V40" s="104">
        <v>0</v>
      </c>
      <c r="W40" s="104">
        <v>0</v>
      </c>
      <c r="X40" s="104">
        <v>0</v>
      </c>
      <c r="Y40" s="105">
        <v>0</v>
      </c>
    </row>
    <row r="41" spans="1:25" ht="23.25" customHeight="1">
      <c r="A41" s="401" t="s">
        <v>273</v>
      </c>
      <c r="B41" s="402"/>
      <c r="C41" s="94" t="s">
        <v>261</v>
      </c>
      <c r="D41" s="103">
        <f t="shared" si="1"/>
        <v>0</v>
      </c>
      <c r="E41" s="104">
        <v>0</v>
      </c>
      <c r="F41" s="104">
        <v>0</v>
      </c>
      <c r="G41" s="104">
        <v>0</v>
      </c>
      <c r="H41" s="104">
        <v>0</v>
      </c>
      <c r="I41" s="104">
        <v>0</v>
      </c>
      <c r="J41" s="104">
        <v>0</v>
      </c>
      <c r="K41" s="104">
        <v>0</v>
      </c>
      <c r="L41" s="104">
        <v>0</v>
      </c>
      <c r="M41" s="104">
        <v>0</v>
      </c>
      <c r="N41" s="104">
        <v>0</v>
      </c>
      <c r="O41" s="104">
        <v>0</v>
      </c>
      <c r="P41" s="104">
        <v>0</v>
      </c>
      <c r="Q41" s="104">
        <v>0</v>
      </c>
      <c r="R41" s="104">
        <v>0</v>
      </c>
      <c r="S41" s="104">
        <v>0</v>
      </c>
      <c r="T41" s="104">
        <v>0</v>
      </c>
      <c r="U41" s="104">
        <v>0</v>
      </c>
      <c r="V41" s="104">
        <v>0</v>
      </c>
      <c r="W41" s="104">
        <v>0</v>
      </c>
      <c r="X41" s="104">
        <v>0</v>
      </c>
      <c r="Y41" s="105">
        <v>0</v>
      </c>
    </row>
    <row r="42" spans="1:25" s="92" customFormat="1" ht="23.25" customHeight="1">
      <c r="A42" s="403"/>
      <c r="B42" s="404"/>
      <c r="C42" s="94" t="s">
        <v>2</v>
      </c>
      <c r="D42" s="103">
        <f t="shared" si="1"/>
        <v>0</v>
      </c>
      <c r="E42" s="104">
        <v>0</v>
      </c>
      <c r="F42" s="104">
        <v>0</v>
      </c>
      <c r="G42" s="104">
        <v>0</v>
      </c>
      <c r="H42" s="104">
        <v>0</v>
      </c>
      <c r="I42" s="104">
        <v>0</v>
      </c>
      <c r="J42" s="104">
        <v>0</v>
      </c>
      <c r="K42" s="104">
        <v>0</v>
      </c>
      <c r="L42" s="104">
        <v>0</v>
      </c>
      <c r="M42" s="104">
        <v>0</v>
      </c>
      <c r="N42" s="104">
        <v>0</v>
      </c>
      <c r="O42" s="104">
        <v>0</v>
      </c>
      <c r="P42" s="104">
        <v>0</v>
      </c>
      <c r="Q42" s="104">
        <v>0</v>
      </c>
      <c r="R42" s="104">
        <v>0</v>
      </c>
      <c r="S42" s="104">
        <v>0</v>
      </c>
      <c r="T42" s="104">
        <v>0</v>
      </c>
      <c r="U42" s="104">
        <v>0</v>
      </c>
      <c r="V42" s="104">
        <v>0</v>
      </c>
      <c r="W42" s="104">
        <v>0</v>
      </c>
      <c r="X42" s="104">
        <v>0</v>
      </c>
      <c r="Y42" s="105">
        <v>0</v>
      </c>
    </row>
    <row r="43" spans="1:25" ht="23.25" customHeight="1">
      <c r="A43" s="401" t="s">
        <v>274</v>
      </c>
      <c r="B43" s="402"/>
      <c r="C43" s="96" t="s">
        <v>261</v>
      </c>
      <c r="D43" s="103">
        <f t="shared" si="1"/>
        <v>214</v>
      </c>
      <c r="E43" s="106">
        <v>1</v>
      </c>
      <c r="F43" s="106">
        <v>0</v>
      </c>
      <c r="G43" s="106">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80</v>
      </c>
      <c r="Y43" s="107">
        <v>133</v>
      </c>
    </row>
    <row r="44" spans="1:25" ht="23.25" customHeight="1">
      <c r="A44" s="403"/>
      <c r="B44" s="404"/>
      <c r="C44" s="94" t="s">
        <v>2</v>
      </c>
      <c r="D44" s="103">
        <f t="shared" si="1"/>
        <v>10</v>
      </c>
      <c r="E44" s="104">
        <v>0</v>
      </c>
      <c r="F44" s="104">
        <v>0</v>
      </c>
      <c r="G44" s="104">
        <v>0</v>
      </c>
      <c r="H44" s="104">
        <v>0</v>
      </c>
      <c r="I44" s="104">
        <v>0</v>
      </c>
      <c r="J44" s="104">
        <v>0</v>
      </c>
      <c r="K44" s="104">
        <v>0</v>
      </c>
      <c r="L44" s="104">
        <v>0</v>
      </c>
      <c r="M44" s="104">
        <v>0</v>
      </c>
      <c r="N44" s="104">
        <v>0</v>
      </c>
      <c r="O44" s="104">
        <v>0</v>
      </c>
      <c r="P44" s="104">
        <v>0</v>
      </c>
      <c r="Q44" s="104">
        <v>0</v>
      </c>
      <c r="R44" s="104">
        <v>0</v>
      </c>
      <c r="S44" s="104">
        <v>0</v>
      </c>
      <c r="T44" s="104">
        <v>0</v>
      </c>
      <c r="U44" s="104">
        <v>0</v>
      </c>
      <c r="V44" s="104">
        <v>0</v>
      </c>
      <c r="W44" s="104">
        <v>0</v>
      </c>
      <c r="X44" s="104">
        <v>4</v>
      </c>
      <c r="Y44" s="105">
        <v>6</v>
      </c>
    </row>
    <row r="45" spans="1:25" ht="23.25" customHeight="1">
      <c r="A45" s="401" t="s">
        <v>275</v>
      </c>
      <c r="B45" s="402"/>
      <c r="C45" s="94" t="s">
        <v>261</v>
      </c>
      <c r="D45" s="103">
        <f t="shared" si="1"/>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7">
        <v>0</v>
      </c>
    </row>
    <row r="46" spans="1:25" ht="23.25" customHeight="1">
      <c r="A46" s="403"/>
      <c r="B46" s="404"/>
      <c r="C46" s="94" t="s">
        <v>2</v>
      </c>
      <c r="D46" s="103">
        <f t="shared" si="1"/>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7">
        <v>0</v>
      </c>
    </row>
    <row r="47" spans="1:25" ht="23.25" customHeight="1">
      <c r="A47" s="401" t="s">
        <v>255</v>
      </c>
      <c r="B47" s="402"/>
      <c r="C47" s="94" t="s">
        <v>261</v>
      </c>
      <c r="D47" s="103">
        <f t="shared" si="1"/>
        <v>331</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331</v>
      </c>
      <c r="Y47" s="107">
        <v>0</v>
      </c>
    </row>
    <row r="48" spans="1:25" ht="23.25" customHeight="1">
      <c r="A48" s="403"/>
      <c r="B48" s="404"/>
      <c r="C48" s="94" t="s">
        <v>2</v>
      </c>
      <c r="D48" s="103">
        <f t="shared" si="1"/>
        <v>21</v>
      </c>
      <c r="E48" s="106">
        <v>0</v>
      </c>
      <c r="F48" s="106">
        <v>0</v>
      </c>
      <c r="G48" s="106">
        <v>0</v>
      </c>
      <c r="H48" s="106">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21</v>
      </c>
      <c r="Y48" s="107">
        <v>0</v>
      </c>
    </row>
    <row r="49" spans="1:25" ht="19.5" customHeight="1">
      <c r="A49" s="407" t="s">
        <v>250</v>
      </c>
      <c r="B49" s="408"/>
      <c r="C49" s="85"/>
      <c r="T49" s="373"/>
      <c r="U49" s="373"/>
      <c r="V49" s="377"/>
      <c r="W49" s="384"/>
      <c r="X49" s="384"/>
      <c r="Y49" s="383"/>
    </row>
    <row r="50" spans="1:25" ht="21" customHeight="1">
      <c r="A50" s="409" t="s">
        <v>251</v>
      </c>
      <c r="B50" s="379"/>
      <c r="C50" s="89" t="s">
        <v>252</v>
      </c>
      <c r="D50" s="90"/>
      <c r="E50" s="90"/>
      <c r="F50" s="90"/>
      <c r="G50" s="91"/>
      <c r="H50" s="91"/>
      <c r="I50" s="91"/>
      <c r="J50" s="91"/>
      <c r="K50" s="91"/>
      <c r="L50" s="91"/>
      <c r="M50" s="91"/>
      <c r="N50" s="91"/>
      <c r="O50" s="91"/>
      <c r="P50" s="91"/>
      <c r="Q50" s="92"/>
      <c r="R50" s="92"/>
      <c r="S50" s="91"/>
      <c r="T50" s="373"/>
      <c r="U50" s="373"/>
      <c r="V50" s="377"/>
      <c r="W50" s="378"/>
      <c r="X50" s="378"/>
      <c r="Y50" s="379"/>
    </row>
    <row r="51" spans="2:25" s="93" customFormat="1" ht="28.5" customHeight="1">
      <c r="B51" s="108"/>
      <c r="C51" s="108"/>
      <c r="D51" s="110"/>
      <c r="E51" s="110"/>
      <c r="F51" s="110"/>
      <c r="G51" s="110" t="s">
        <v>301</v>
      </c>
      <c r="H51" s="110"/>
      <c r="I51" s="110"/>
      <c r="J51" s="110"/>
      <c r="K51" s="110"/>
      <c r="L51" s="110"/>
      <c r="M51" s="110"/>
      <c r="N51" s="110"/>
      <c r="O51" s="110"/>
      <c r="P51" s="110"/>
      <c r="Q51" s="110"/>
      <c r="R51" s="110"/>
      <c r="S51" s="110"/>
      <c r="T51" s="110"/>
      <c r="U51" s="110"/>
      <c r="V51" s="110"/>
      <c r="W51" s="110"/>
      <c r="X51" s="110"/>
      <c r="Y51" s="110"/>
    </row>
    <row r="52" spans="2:25" ht="23.25" customHeight="1">
      <c r="B52" s="90"/>
      <c r="C52" s="90"/>
      <c r="D52" s="90"/>
      <c r="E52" s="90"/>
      <c r="F52" s="90"/>
      <c r="G52" s="90"/>
      <c r="H52" s="90"/>
      <c r="I52" s="90"/>
      <c r="J52" s="90" t="s">
        <v>300</v>
      </c>
      <c r="L52" s="90"/>
      <c r="M52" s="90"/>
      <c r="N52" s="90"/>
      <c r="O52" s="90"/>
      <c r="P52" s="90"/>
      <c r="Q52" s="90"/>
      <c r="R52" s="90"/>
      <c r="S52" s="90"/>
      <c r="T52" s="90"/>
      <c r="U52" s="90"/>
      <c r="V52" s="90"/>
      <c r="W52" s="90"/>
      <c r="X52" s="380" t="s">
        <v>286</v>
      </c>
      <c r="Y52" s="380"/>
    </row>
    <row r="53" spans="1:25" ht="201.75" customHeight="1">
      <c r="A53" s="410" t="s">
        <v>253</v>
      </c>
      <c r="B53" s="410"/>
      <c r="C53" s="411"/>
      <c r="D53" s="412" t="s">
        <v>287</v>
      </c>
      <c r="E53" s="412" t="s">
        <v>91</v>
      </c>
      <c r="F53" s="412" t="s">
        <v>92</v>
      </c>
      <c r="G53" s="412" t="s">
        <v>93</v>
      </c>
      <c r="H53" s="412" t="s">
        <v>94</v>
      </c>
      <c r="I53" s="412" t="s">
        <v>95</v>
      </c>
      <c r="J53" s="412" t="s">
        <v>96</v>
      </c>
      <c r="K53" s="412" t="s">
        <v>97</v>
      </c>
      <c r="L53" s="412" t="s">
        <v>98</v>
      </c>
      <c r="M53" s="412" t="s">
        <v>288</v>
      </c>
      <c r="N53" s="412" t="s">
        <v>99</v>
      </c>
      <c r="O53" s="412" t="s">
        <v>100</v>
      </c>
      <c r="P53" s="412" t="s">
        <v>101</v>
      </c>
      <c r="Q53" s="412" t="s">
        <v>102</v>
      </c>
      <c r="R53" s="412" t="s">
        <v>289</v>
      </c>
      <c r="S53" s="412" t="s">
        <v>290</v>
      </c>
      <c r="T53" s="412" t="s">
        <v>291</v>
      </c>
      <c r="U53" s="412" t="s">
        <v>292</v>
      </c>
      <c r="V53" s="412" t="s">
        <v>293</v>
      </c>
      <c r="W53" s="412" t="s">
        <v>294</v>
      </c>
      <c r="X53" s="412" t="s">
        <v>295</v>
      </c>
      <c r="Y53" s="414" t="s">
        <v>103</v>
      </c>
    </row>
    <row r="54" spans="1:25" ht="21.75" customHeight="1">
      <c r="A54" s="405" t="s">
        <v>256</v>
      </c>
      <c r="B54" s="393"/>
      <c r="C54" s="416"/>
      <c r="D54" s="413"/>
      <c r="E54" s="413"/>
      <c r="F54" s="413"/>
      <c r="G54" s="413"/>
      <c r="H54" s="413"/>
      <c r="I54" s="413"/>
      <c r="J54" s="413"/>
      <c r="K54" s="413"/>
      <c r="L54" s="413"/>
      <c r="M54" s="413"/>
      <c r="N54" s="413"/>
      <c r="O54" s="413"/>
      <c r="P54" s="413"/>
      <c r="Q54" s="413"/>
      <c r="R54" s="413"/>
      <c r="S54" s="413"/>
      <c r="T54" s="413"/>
      <c r="U54" s="413"/>
      <c r="V54" s="413"/>
      <c r="W54" s="413"/>
      <c r="X54" s="413"/>
      <c r="Y54" s="415"/>
    </row>
    <row r="55" spans="1:25" ht="24.75" customHeight="1">
      <c r="A55" s="401" t="s">
        <v>276</v>
      </c>
      <c r="B55" s="402"/>
      <c r="C55" s="94" t="s">
        <v>261</v>
      </c>
      <c r="D55" s="103">
        <f aca="true" t="shared" si="2" ref="D55:D66">SUM(E55:Y55)</f>
        <v>1155</v>
      </c>
      <c r="E55" s="106">
        <v>6</v>
      </c>
      <c r="F55" s="106">
        <v>2</v>
      </c>
      <c r="G55" s="106">
        <v>0</v>
      </c>
      <c r="H55" s="106">
        <v>0</v>
      </c>
      <c r="I55" s="106">
        <v>322</v>
      </c>
      <c r="J55" s="106">
        <v>2</v>
      </c>
      <c r="K55" s="106">
        <v>2</v>
      </c>
      <c r="L55" s="106">
        <v>0</v>
      </c>
      <c r="M55" s="106">
        <v>22</v>
      </c>
      <c r="N55" s="106">
        <v>101</v>
      </c>
      <c r="O55" s="106">
        <v>32</v>
      </c>
      <c r="P55" s="106">
        <v>17</v>
      </c>
      <c r="Q55" s="106">
        <v>0</v>
      </c>
      <c r="R55" s="106">
        <v>2</v>
      </c>
      <c r="S55" s="106">
        <v>458</v>
      </c>
      <c r="T55" s="106">
        <v>17</v>
      </c>
      <c r="U55" s="106">
        <v>1</v>
      </c>
      <c r="V55" s="106">
        <v>3</v>
      </c>
      <c r="W55" s="106">
        <v>0</v>
      </c>
      <c r="X55" s="106">
        <v>3</v>
      </c>
      <c r="Y55" s="107">
        <v>165</v>
      </c>
    </row>
    <row r="56" spans="1:25" ht="24.75" customHeight="1">
      <c r="A56" s="403"/>
      <c r="B56" s="404"/>
      <c r="C56" s="94" t="s">
        <v>2</v>
      </c>
      <c r="D56" s="103">
        <f t="shared" si="2"/>
        <v>94</v>
      </c>
      <c r="E56" s="106">
        <v>0</v>
      </c>
      <c r="F56" s="106">
        <v>0</v>
      </c>
      <c r="G56" s="106">
        <v>0</v>
      </c>
      <c r="H56" s="106">
        <v>0</v>
      </c>
      <c r="I56" s="106">
        <v>44</v>
      </c>
      <c r="J56" s="106">
        <v>0</v>
      </c>
      <c r="K56" s="106">
        <v>1</v>
      </c>
      <c r="L56" s="106">
        <v>0</v>
      </c>
      <c r="M56" s="106">
        <v>0</v>
      </c>
      <c r="N56" s="106">
        <v>34</v>
      </c>
      <c r="O56" s="106">
        <v>0</v>
      </c>
      <c r="P56" s="106">
        <v>0</v>
      </c>
      <c r="Q56" s="106">
        <v>0</v>
      </c>
      <c r="R56" s="106">
        <v>0</v>
      </c>
      <c r="S56" s="106">
        <v>3</v>
      </c>
      <c r="T56" s="106">
        <v>0</v>
      </c>
      <c r="U56" s="106">
        <v>0</v>
      </c>
      <c r="V56" s="106">
        <v>0</v>
      </c>
      <c r="W56" s="106">
        <v>0</v>
      </c>
      <c r="X56" s="106">
        <v>0</v>
      </c>
      <c r="Y56" s="107">
        <v>12</v>
      </c>
    </row>
    <row r="57" spans="1:25" ht="24.75" customHeight="1">
      <c r="A57" s="401" t="s">
        <v>277</v>
      </c>
      <c r="B57" s="402"/>
      <c r="C57" s="94" t="s">
        <v>261</v>
      </c>
      <c r="D57" s="103">
        <f t="shared" si="2"/>
        <v>0</v>
      </c>
      <c r="E57" s="106">
        <v>0</v>
      </c>
      <c r="F57" s="106">
        <v>0</v>
      </c>
      <c r="G57" s="106">
        <v>0</v>
      </c>
      <c r="H57" s="106">
        <v>0</v>
      </c>
      <c r="I57" s="106">
        <v>0</v>
      </c>
      <c r="J57" s="106">
        <v>0</v>
      </c>
      <c r="K57" s="106">
        <v>0</v>
      </c>
      <c r="L57" s="106">
        <v>0</v>
      </c>
      <c r="M57" s="106">
        <v>0</v>
      </c>
      <c r="N57" s="106">
        <v>0</v>
      </c>
      <c r="O57" s="106">
        <v>0</v>
      </c>
      <c r="P57" s="106">
        <v>0</v>
      </c>
      <c r="Q57" s="106">
        <v>0</v>
      </c>
      <c r="R57" s="106">
        <v>0</v>
      </c>
      <c r="S57" s="106">
        <v>0</v>
      </c>
      <c r="T57" s="106">
        <v>0</v>
      </c>
      <c r="U57" s="106">
        <v>0</v>
      </c>
      <c r="V57" s="106">
        <v>0</v>
      </c>
      <c r="W57" s="106">
        <v>0</v>
      </c>
      <c r="X57" s="106">
        <v>0</v>
      </c>
      <c r="Y57" s="107">
        <v>0</v>
      </c>
    </row>
    <row r="58" spans="1:25" ht="24.75" customHeight="1">
      <c r="A58" s="403"/>
      <c r="B58" s="404"/>
      <c r="C58" s="94" t="s">
        <v>2</v>
      </c>
      <c r="D58" s="103">
        <f t="shared" si="2"/>
        <v>0</v>
      </c>
      <c r="E58" s="106">
        <v>0</v>
      </c>
      <c r="F58" s="106">
        <v>0</v>
      </c>
      <c r="G58" s="106">
        <v>0</v>
      </c>
      <c r="H58" s="106">
        <v>0</v>
      </c>
      <c r="I58" s="106">
        <v>0</v>
      </c>
      <c r="J58" s="106">
        <v>0</v>
      </c>
      <c r="K58" s="106">
        <v>0</v>
      </c>
      <c r="L58" s="106">
        <v>0</v>
      </c>
      <c r="M58" s="106">
        <v>0</v>
      </c>
      <c r="N58" s="106">
        <v>0</v>
      </c>
      <c r="O58" s="106">
        <v>0</v>
      </c>
      <c r="P58" s="106">
        <v>0</v>
      </c>
      <c r="Q58" s="106">
        <v>0</v>
      </c>
      <c r="R58" s="106">
        <v>0</v>
      </c>
      <c r="S58" s="106">
        <v>0</v>
      </c>
      <c r="T58" s="106">
        <v>0</v>
      </c>
      <c r="U58" s="106">
        <v>0</v>
      </c>
      <c r="V58" s="106">
        <v>0</v>
      </c>
      <c r="W58" s="106">
        <v>0</v>
      </c>
      <c r="X58" s="106">
        <v>0</v>
      </c>
      <c r="Y58" s="107">
        <v>0</v>
      </c>
    </row>
    <row r="59" spans="1:25" ht="24.75" customHeight="1">
      <c r="A59" s="401" t="s">
        <v>278</v>
      </c>
      <c r="B59" s="402"/>
      <c r="C59" s="94" t="s">
        <v>261</v>
      </c>
      <c r="D59" s="103">
        <f t="shared" si="2"/>
        <v>0</v>
      </c>
      <c r="E59" s="106">
        <v>0</v>
      </c>
      <c r="F59" s="106">
        <v>0</v>
      </c>
      <c r="G59" s="106">
        <v>0</v>
      </c>
      <c r="H59" s="106">
        <v>0</v>
      </c>
      <c r="I59" s="106">
        <v>0</v>
      </c>
      <c r="J59" s="106">
        <v>0</v>
      </c>
      <c r="K59" s="106">
        <v>0</v>
      </c>
      <c r="L59" s="106">
        <v>0</v>
      </c>
      <c r="M59" s="106">
        <v>0</v>
      </c>
      <c r="N59" s="106">
        <v>0</v>
      </c>
      <c r="O59" s="106">
        <v>0</v>
      </c>
      <c r="P59" s="106">
        <v>0</v>
      </c>
      <c r="Q59" s="106">
        <v>0</v>
      </c>
      <c r="R59" s="106">
        <v>0</v>
      </c>
      <c r="S59" s="106">
        <v>0</v>
      </c>
      <c r="T59" s="106">
        <v>0</v>
      </c>
      <c r="U59" s="106">
        <v>0</v>
      </c>
      <c r="V59" s="106">
        <v>0</v>
      </c>
      <c r="W59" s="106">
        <v>0</v>
      </c>
      <c r="X59" s="106">
        <v>0</v>
      </c>
      <c r="Y59" s="107">
        <v>0</v>
      </c>
    </row>
    <row r="60" spans="1:25" ht="24.75" customHeight="1">
      <c r="A60" s="403"/>
      <c r="B60" s="404"/>
      <c r="C60" s="94" t="s">
        <v>2</v>
      </c>
      <c r="D60" s="103">
        <f t="shared" si="2"/>
        <v>0</v>
      </c>
      <c r="E60" s="106">
        <v>0</v>
      </c>
      <c r="F60" s="106">
        <v>0</v>
      </c>
      <c r="G60" s="106">
        <v>0</v>
      </c>
      <c r="H60" s="106">
        <v>0</v>
      </c>
      <c r="I60" s="106">
        <v>0</v>
      </c>
      <c r="J60" s="106">
        <v>0</v>
      </c>
      <c r="K60" s="106">
        <v>0</v>
      </c>
      <c r="L60" s="106">
        <v>0</v>
      </c>
      <c r="M60" s="106">
        <v>0</v>
      </c>
      <c r="N60" s="106">
        <v>0</v>
      </c>
      <c r="O60" s="106">
        <v>0</v>
      </c>
      <c r="P60" s="106">
        <v>0</v>
      </c>
      <c r="Q60" s="106">
        <v>0</v>
      </c>
      <c r="R60" s="106">
        <v>0</v>
      </c>
      <c r="S60" s="106">
        <v>0</v>
      </c>
      <c r="T60" s="106">
        <v>0</v>
      </c>
      <c r="U60" s="106">
        <v>0</v>
      </c>
      <c r="V60" s="106">
        <v>0</v>
      </c>
      <c r="W60" s="106">
        <v>0</v>
      </c>
      <c r="X60" s="106">
        <v>0</v>
      </c>
      <c r="Y60" s="107">
        <v>0</v>
      </c>
    </row>
    <row r="61" spans="1:25" ht="24.75" customHeight="1">
      <c r="A61" s="401" t="s">
        <v>279</v>
      </c>
      <c r="B61" s="402"/>
      <c r="C61" s="96" t="s">
        <v>261</v>
      </c>
      <c r="D61" s="103">
        <f t="shared" si="2"/>
        <v>221505</v>
      </c>
      <c r="E61" s="106">
        <v>4</v>
      </c>
      <c r="F61" s="106">
        <v>0</v>
      </c>
      <c r="G61" s="106">
        <v>0</v>
      </c>
      <c r="H61" s="106">
        <v>0</v>
      </c>
      <c r="I61" s="106">
        <v>3158</v>
      </c>
      <c r="J61" s="106">
        <v>216406</v>
      </c>
      <c r="K61" s="106">
        <v>0</v>
      </c>
      <c r="L61" s="106">
        <v>0</v>
      </c>
      <c r="M61" s="106">
        <v>397</v>
      </c>
      <c r="N61" s="106">
        <v>0</v>
      </c>
      <c r="O61" s="106">
        <v>0</v>
      </c>
      <c r="P61" s="106">
        <v>1</v>
      </c>
      <c r="Q61" s="106">
        <v>0</v>
      </c>
      <c r="R61" s="106">
        <v>0</v>
      </c>
      <c r="S61" s="106">
        <v>0</v>
      </c>
      <c r="T61" s="106">
        <v>0</v>
      </c>
      <c r="U61" s="106">
        <v>1001</v>
      </c>
      <c r="V61" s="106">
        <v>0</v>
      </c>
      <c r="W61" s="106">
        <v>0</v>
      </c>
      <c r="X61" s="106">
        <v>536</v>
      </c>
      <c r="Y61" s="107">
        <v>2</v>
      </c>
    </row>
    <row r="62" spans="1:25" ht="24.75" customHeight="1">
      <c r="A62" s="403"/>
      <c r="B62" s="404"/>
      <c r="C62" s="94" t="s">
        <v>2</v>
      </c>
      <c r="D62" s="103">
        <f t="shared" si="2"/>
        <v>22</v>
      </c>
      <c r="E62" s="104">
        <v>0</v>
      </c>
      <c r="F62" s="104">
        <v>0</v>
      </c>
      <c r="G62" s="104">
        <v>0</v>
      </c>
      <c r="H62" s="104">
        <v>0</v>
      </c>
      <c r="I62" s="104">
        <v>0</v>
      </c>
      <c r="J62" s="104">
        <v>22</v>
      </c>
      <c r="K62" s="104">
        <v>0</v>
      </c>
      <c r="L62" s="104">
        <v>0</v>
      </c>
      <c r="M62" s="104">
        <v>0</v>
      </c>
      <c r="N62" s="104">
        <v>0</v>
      </c>
      <c r="O62" s="104">
        <v>0</v>
      </c>
      <c r="P62" s="104">
        <v>0</v>
      </c>
      <c r="Q62" s="104">
        <v>0</v>
      </c>
      <c r="R62" s="104">
        <v>0</v>
      </c>
      <c r="S62" s="104">
        <v>0</v>
      </c>
      <c r="T62" s="104">
        <v>0</v>
      </c>
      <c r="U62" s="104">
        <v>0</v>
      </c>
      <c r="V62" s="104">
        <v>0</v>
      </c>
      <c r="W62" s="104">
        <v>0</v>
      </c>
      <c r="X62" s="104">
        <v>0</v>
      </c>
      <c r="Y62" s="105">
        <v>0</v>
      </c>
    </row>
    <row r="63" spans="1:25" ht="24.75" customHeight="1">
      <c r="A63" s="97" t="s">
        <v>280</v>
      </c>
      <c r="B63" s="98"/>
      <c r="C63" s="94" t="s">
        <v>104</v>
      </c>
      <c r="D63" s="103">
        <f t="shared" si="2"/>
        <v>0</v>
      </c>
      <c r="E63" s="104">
        <v>0</v>
      </c>
      <c r="F63" s="104">
        <v>0</v>
      </c>
      <c r="G63" s="104">
        <v>0</v>
      </c>
      <c r="H63" s="104">
        <v>0</v>
      </c>
      <c r="I63" s="104">
        <v>0</v>
      </c>
      <c r="J63" s="104">
        <v>0</v>
      </c>
      <c r="K63" s="104">
        <v>0</v>
      </c>
      <c r="L63" s="104">
        <v>0</v>
      </c>
      <c r="M63" s="104">
        <v>0</v>
      </c>
      <c r="N63" s="104">
        <v>0</v>
      </c>
      <c r="O63" s="104">
        <v>0</v>
      </c>
      <c r="P63" s="104">
        <v>0</v>
      </c>
      <c r="Q63" s="104">
        <v>0</v>
      </c>
      <c r="R63" s="104">
        <v>0</v>
      </c>
      <c r="S63" s="104">
        <v>0</v>
      </c>
      <c r="T63" s="104">
        <v>0</v>
      </c>
      <c r="U63" s="104">
        <v>0</v>
      </c>
      <c r="V63" s="104">
        <v>0</v>
      </c>
      <c r="W63" s="104">
        <v>0</v>
      </c>
      <c r="X63" s="104">
        <v>0</v>
      </c>
      <c r="Y63" s="105">
        <v>0</v>
      </c>
    </row>
    <row r="64" spans="1:25" ht="24.75" customHeight="1">
      <c r="A64" s="99"/>
      <c r="B64" s="100"/>
      <c r="C64" s="94" t="s">
        <v>2</v>
      </c>
      <c r="D64" s="103">
        <f t="shared" si="2"/>
        <v>0</v>
      </c>
      <c r="E64" s="104">
        <v>0</v>
      </c>
      <c r="F64" s="104">
        <v>0</v>
      </c>
      <c r="G64" s="104">
        <v>0</v>
      </c>
      <c r="H64" s="104">
        <v>0</v>
      </c>
      <c r="I64" s="104">
        <v>0</v>
      </c>
      <c r="J64" s="104">
        <v>0</v>
      </c>
      <c r="K64" s="104">
        <v>0</v>
      </c>
      <c r="L64" s="104">
        <v>0</v>
      </c>
      <c r="M64" s="104">
        <v>0</v>
      </c>
      <c r="N64" s="104">
        <v>0</v>
      </c>
      <c r="O64" s="104">
        <v>0</v>
      </c>
      <c r="P64" s="104">
        <v>0</v>
      </c>
      <c r="Q64" s="104">
        <v>0</v>
      </c>
      <c r="R64" s="104">
        <v>0</v>
      </c>
      <c r="S64" s="104">
        <v>0</v>
      </c>
      <c r="T64" s="104">
        <v>0</v>
      </c>
      <c r="U64" s="104">
        <v>0</v>
      </c>
      <c r="V64" s="104">
        <v>0</v>
      </c>
      <c r="W64" s="104">
        <v>0</v>
      </c>
      <c r="X64" s="104">
        <v>0</v>
      </c>
      <c r="Y64" s="105">
        <v>0</v>
      </c>
    </row>
    <row r="65" spans="1:25" ht="24.75" customHeight="1">
      <c r="A65" s="401" t="s">
        <v>281</v>
      </c>
      <c r="B65" s="402"/>
      <c r="C65" s="94" t="s">
        <v>261</v>
      </c>
      <c r="D65" s="103">
        <f t="shared" si="2"/>
        <v>2711</v>
      </c>
      <c r="E65" s="104">
        <v>18</v>
      </c>
      <c r="F65" s="104">
        <v>0</v>
      </c>
      <c r="G65" s="104">
        <v>0</v>
      </c>
      <c r="H65" s="104">
        <v>0</v>
      </c>
      <c r="I65" s="104">
        <v>10</v>
      </c>
      <c r="J65" s="104">
        <v>3</v>
      </c>
      <c r="K65" s="104">
        <v>0</v>
      </c>
      <c r="L65" s="104">
        <v>0</v>
      </c>
      <c r="M65" s="104">
        <v>11</v>
      </c>
      <c r="N65" s="104">
        <v>75</v>
      </c>
      <c r="O65" s="104">
        <v>7</v>
      </c>
      <c r="P65" s="104">
        <v>4</v>
      </c>
      <c r="Q65" s="104">
        <v>0</v>
      </c>
      <c r="R65" s="104">
        <v>0</v>
      </c>
      <c r="S65" s="104">
        <v>2575</v>
      </c>
      <c r="T65" s="104">
        <v>1</v>
      </c>
      <c r="U65" s="104">
        <v>0</v>
      </c>
      <c r="V65" s="104">
        <v>0</v>
      </c>
      <c r="W65" s="104">
        <v>0</v>
      </c>
      <c r="X65" s="104">
        <v>1</v>
      </c>
      <c r="Y65" s="105">
        <v>6</v>
      </c>
    </row>
    <row r="66" spans="1:25" ht="24.75" customHeight="1">
      <c r="A66" s="403"/>
      <c r="B66" s="404"/>
      <c r="C66" s="94" t="s">
        <v>2</v>
      </c>
      <c r="D66" s="103">
        <f t="shared" si="2"/>
        <v>170</v>
      </c>
      <c r="E66" s="104">
        <v>14</v>
      </c>
      <c r="F66" s="104">
        <v>0</v>
      </c>
      <c r="G66" s="104">
        <v>0</v>
      </c>
      <c r="H66" s="104">
        <v>0</v>
      </c>
      <c r="I66" s="104">
        <v>0</v>
      </c>
      <c r="J66" s="104">
        <v>2</v>
      </c>
      <c r="K66" s="104">
        <v>0</v>
      </c>
      <c r="L66" s="104">
        <v>0</v>
      </c>
      <c r="M66" s="104">
        <v>2</v>
      </c>
      <c r="N66" s="104">
        <v>0</v>
      </c>
      <c r="O66" s="104">
        <v>0</v>
      </c>
      <c r="P66" s="104">
        <v>0</v>
      </c>
      <c r="Q66" s="104">
        <v>0</v>
      </c>
      <c r="R66" s="104">
        <v>0</v>
      </c>
      <c r="S66" s="104">
        <v>151</v>
      </c>
      <c r="T66" s="104">
        <v>0</v>
      </c>
      <c r="U66" s="104">
        <v>0</v>
      </c>
      <c r="V66" s="104">
        <v>0</v>
      </c>
      <c r="W66" s="104">
        <v>0</v>
      </c>
      <c r="X66" s="104">
        <v>0</v>
      </c>
      <c r="Y66" s="105">
        <v>1</v>
      </c>
    </row>
    <row r="67" spans="1:25" ht="18" customHeight="1">
      <c r="A67" s="427" t="s">
        <v>296</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row>
    <row r="68" spans="1:25" ht="18" customHeight="1">
      <c r="A68" s="429" t="s">
        <v>297</v>
      </c>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30"/>
    </row>
    <row r="69" spans="1:25" ht="18"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row>
    <row r="70" spans="1:25" ht="20.25" customHeight="1">
      <c r="A70" s="425" t="s">
        <v>298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row>
    <row r="71" spans="1:25" ht="19.5">
      <c r="A71" s="423" t="s">
        <v>299</v>
      </c>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row>
    <row r="72" spans="2:25" ht="19.5">
      <c r="B72" s="423"/>
      <c r="C72" s="424"/>
      <c r="D72" s="424"/>
      <c r="E72" s="424"/>
      <c r="F72" s="424"/>
      <c r="G72" s="424"/>
      <c r="H72" s="424"/>
      <c r="I72" s="424"/>
      <c r="J72" s="424"/>
      <c r="K72" s="424"/>
      <c r="L72" s="424"/>
      <c r="M72" s="424"/>
      <c r="N72" s="424"/>
      <c r="O72" s="424"/>
      <c r="P72" s="424"/>
      <c r="Q72" s="424"/>
      <c r="R72" s="424"/>
      <c r="S72" s="424"/>
      <c r="T72" s="424"/>
      <c r="U72" s="424"/>
      <c r="V72" s="424"/>
      <c r="W72" s="424"/>
      <c r="X72" s="424"/>
      <c r="Y72" s="424"/>
    </row>
  </sheetData>
  <sheetProtection/>
  <mergeCells count="122">
    <mergeCell ref="A57:B58"/>
    <mergeCell ref="A59:B60"/>
    <mergeCell ref="B72:Y72"/>
    <mergeCell ref="A70:Y70"/>
    <mergeCell ref="A71:Y71"/>
    <mergeCell ref="A61:B62"/>
    <mergeCell ref="A65:B66"/>
    <mergeCell ref="A67:Y67"/>
    <mergeCell ref="A68:Y68"/>
    <mergeCell ref="X53:X54"/>
    <mergeCell ref="Y53:Y54"/>
    <mergeCell ref="A54:C54"/>
    <mergeCell ref="A55:B56"/>
    <mergeCell ref="T53:T54"/>
    <mergeCell ref="U53:U54"/>
    <mergeCell ref="V53:V54"/>
    <mergeCell ref="W53:W54"/>
    <mergeCell ref="P53:P54"/>
    <mergeCell ref="Q53:Q54"/>
    <mergeCell ref="R53:R54"/>
    <mergeCell ref="S53:S54"/>
    <mergeCell ref="L53:L54"/>
    <mergeCell ref="M53:M54"/>
    <mergeCell ref="N53:N54"/>
    <mergeCell ref="O53:O54"/>
    <mergeCell ref="X52:Y52"/>
    <mergeCell ref="A53:C53"/>
    <mergeCell ref="D53:D54"/>
    <mergeCell ref="E53:E54"/>
    <mergeCell ref="F53:F54"/>
    <mergeCell ref="G53:G54"/>
    <mergeCell ref="H53:H54"/>
    <mergeCell ref="I53:I54"/>
    <mergeCell ref="J53:J54"/>
    <mergeCell ref="K53:K54"/>
    <mergeCell ref="A50:B50"/>
    <mergeCell ref="T50:U50"/>
    <mergeCell ref="V50:Y50"/>
    <mergeCell ref="A47:B48"/>
    <mergeCell ref="A49:B49"/>
    <mergeCell ref="T49:U49"/>
    <mergeCell ref="V49:Y49"/>
    <mergeCell ref="A39:B40"/>
    <mergeCell ref="A41:B42"/>
    <mergeCell ref="A43:B44"/>
    <mergeCell ref="A45:B46"/>
    <mergeCell ref="A31:B32"/>
    <mergeCell ref="A33:B34"/>
    <mergeCell ref="A35:B36"/>
    <mergeCell ref="A37:B38"/>
    <mergeCell ref="A30:C30"/>
    <mergeCell ref="S29:S30"/>
    <mergeCell ref="T29:T30"/>
    <mergeCell ref="U29:U30"/>
    <mergeCell ref="V29:V30"/>
    <mergeCell ref="O29:O30"/>
    <mergeCell ref="I29:I30"/>
    <mergeCell ref="J29:J30"/>
    <mergeCell ref="Q29:Q30"/>
    <mergeCell ref="X28:Y28"/>
    <mergeCell ref="W29:W30"/>
    <mergeCell ref="X29:X30"/>
    <mergeCell ref="Y29:Y30"/>
    <mergeCell ref="R29:R30"/>
    <mergeCell ref="K29:K30"/>
    <mergeCell ref="L29:L30"/>
    <mergeCell ref="M29:M30"/>
    <mergeCell ref="N29:N30"/>
    <mergeCell ref="P29:P30"/>
    <mergeCell ref="V25:Y25"/>
    <mergeCell ref="A26:B26"/>
    <mergeCell ref="T26:U26"/>
    <mergeCell ref="V26:Y26"/>
    <mergeCell ref="A29:C29"/>
    <mergeCell ref="D29:D30"/>
    <mergeCell ref="E29:E30"/>
    <mergeCell ref="F29:F30"/>
    <mergeCell ref="G29:G30"/>
    <mergeCell ref="H29:H30"/>
    <mergeCell ref="A21:B22"/>
    <mergeCell ref="A23:B24"/>
    <mergeCell ref="A25:B25"/>
    <mergeCell ref="T25:U25"/>
    <mergeCell ref="A13:B14"/>
    <mergeCell ref="A15:B16"/>
    <mergeCell ref="A17:B18"/>
    <mergeCell ref="A19:B20"/>
    <mergeCell ref="A7:A10"/>
    <mergeCell ref="B7:B8"/>
    <mergeCell ref="B9:B10"/>
    <mergeCell ref="A11:B12"/>
    <mergeCell ref="W5:W6"/>
    <mergeCell ref="X5:X6"/>
    <mergeCell ref="L5:L6"/>
    <mergeCell ref="M5:M6"/>
    <mergeCell ref="N5:N6"/>
    <mergeCell ref="Y5:Y6"/>
    <mergeCell ref="A6:C6"/>
    <mergeCell ref="S5:S6"/>
    <mergeCell ref="T5:T6"/>
    <mergeCell ref="U5:U6"/>
    <mergeCell ref="V5:V6"/>
    <mergeCell ref="O5:O6"/>
    <mergeCell ref="P5:P6"/>
    <mergeCell ref="R5:R6"/>
    <mergeCell ref="K5:K6"/>
    <mergeCell ref="X4:Y4"/>
    <mergeCell ref="A5:C5"/>
    <mergeCell ref="D5:D6"/>
    <mergeCell ref="E5:E6"/>
    <mergeCell ref="F5:F6"/>
    <mergeCell ref="G5:G6"/>
    <mergeCell ref="H5:H6"/>
    <mergeCell ref="I5:I6"/>
    <mergeCell ref="J5:J6"/>
    <mergeCell ref="Q5:Q6"/>
    <mergeCell ref="A1:B1"/>
    <mergeCell ref="T1:U1"/>
    <mergeCell ref="V1:Y1"/>
    <mergeCell ref="A2:B2"/>
    <mergeCell ref="T2:U2"/>
    <mergeCell ref="V2:Y2"/>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8" r:id="rId2"/>
  <drawing r:id="rId1"/>
</worksheet>
</file>

<file path=xl/worksheets/sheet19.xml><?xml version="1.0" encoding="utf-8"?>
<worksheet xmlns="http://schemas.openxmlformats.org/spreadsheetml/2006/main" xmlns:r="http://schemas.openxmlformats.org/officeDocument/2006/relationships">
  <dimension ref="A1:EB137"/>
  <sheetViews>
    <sheetView showGridLines="0" zoomScale="80" zoomScaleNormal="80" zoomScalePageLayoutView="0" workbookViewId="0" topLeftCell="A1">
      <selection activeCell="E7" sqref="E7"/>
    </sheetView>
  </sheetViews>
  <sheetFormatPr defaultColWidth="9.00390625" defaultRowHeight="16.5"/>
  <cols>
    <col min="1" max="1" width="5.00390625" style="2" customWidth="1"/>
    <col min="2" max="2" width="6.625" style="2" customWidth="1"/>
    <col min="3" max="3" width="7.375" style="2" customWidth="1"/>
    <col min="4" max="4" width="12.25390625" style="40" customWidth="1"/>
    <col min="5" max="5" width="9.125" style="2" customWidth="1"/>
    <col min="6" max="6" width="6.125" style="2" customWidth="1"/>
    <col min="7" max="7" width="6.125" style="9" customWidth="1"/>
    <col min="8" max="8" width="6.125" style="2" customWidth="1"/>
    <col min="9" max="9" width="5.75390625" style="2" customWidth="1"/>
    <col min="10" max="10" width="7.625" style="2" customWidth="1"/>
    <col min="11" max="13" width="6.125" style="2" customWidth="1"/>
    <col min="14" max="14" width="6.625" style="2" customWidth="1"/>
    <col min="15" max="16" width="6.125" style="2" customWidth="1"/>
    <col min="17" max="17" width="8.625" style="2" customWidth="1"/>
    <col min="18" max="25" width="6.125" style="2" customWidth="1"/>
    <col min="26" max="26" width="6.625" style="2" customWidth="1"/>
    <col min="27" max="31" width="6.125" style="2" customWidth="1"/>
    <col min="32" max="32" width="6.625" style="2" customWidth="1"/>
    <col min="33" max="33" width="6.75390625" style="2" customWidth="1"/>
    <col min="34" max="34" width="5.00390625" style="2" customWidth="1"/>
    <col min="35" max="35" width="5.375" style="2" customWidth="1"/>
    <col min="36" max="36" width="4.25390625" style="2" customWidth="1"/>
    <col min="37" max="37" width="9.625" style="40" customWidth="1"/>
    <col min="38" max="61" width="7.125" style="2" customWidth="1"/>
    <col min="62" max="132" width="9.00390625" style="64" customWidth="1"/>
    <col min="133" max="16384" width="9.00390625" style="2" customWidth="1"/>
  </cols>
  <sheetData>
    <row r="1" spans="1:132" s="11" customFormat="1" ht="17.25" customHeight="1">
      <c r="A1" s="435" t="s">
        <v>105</v>
      </c>
      <c r="B1" s="301"/>
      <c r="G1" s="12"/>
      <c r="Y1" s="13"/>
      <c r="Z1" s="13"/>
      <c r="AA1" s="459"/>
      <c r="AB1" s="459"/>
      <c r="AC1" s="75" t="s">
        <v>106</v>
      </c>
      <c r="AD1" s="69"/>
      <c r="AE1" s="462" t="s">
        <v>107</v>
      </c>
      <c r="AF1" s="463"/>
      <c r="AG1" s="464"/>
      <c r="AH1" s="435" t="s">
        <v>105</v>
      </c>
      <c r="AI1" s="301"/>
      <c r="BA1" s="76"/>
      <c r="BB1" s="76"/>
      <c r="BC1" s="76"/>
      <c r="BD1" s="22"/>
      <c r="BE1" s="75" t="s">
        <v>106</v>
      </c>
      <c r="BF1" s="69"/>
      <c r="BG1" s="462" t="s">
        <v>107</v>
      </c>
      <c r="BH1" s="463"/>
      <c r="BI1" s="464"/>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row>
    <row r="2" spans="1:132" s="11" customFormat="1" ht="17.25" customHeight="1">
      <c r="A2" s="435" t="s">
        <v>483</v>
      </c>
      <c r="B2" s="301"/>
      <c r="C2" s="55"/>
      <c r="D2" s="14"/>
      <c r="E2" s="14"/>
      <c r="F2" s="14"/>
      <c r="G2" s="15"/>
      <c r="H2" s="14"/>
      <c r="I2" s="14"/>
      <c r="J2" s="14"/>
      <c r="K2" s="14"/>
      <c r="L2" s="14"/>
      <c r="M2" s="14"/>
      <c r="N2" s="14"/>
      <c r="O2" s="14"/>
      <c r="P2" s="14"/>
      <c r="Q2" s="14"/>
      <c r="R2" s="14"/>
      <c r="S2" s="14"/>
      <c r="T2" s="14"/>
      <c r="U2" s="14"/>
      <c r="V2" s="14"/>
      <c r="W2" s="14"/>
      <c r="X2" s="14"/>
      <c r="Y2" s="16"/>
      <c r="Z2" s="16"/>
      <c r="AA2" s="461"/>
      <c r="AB2" s="461"/>
      <c r="AC2" s="75" t="s">
        <v>110</v>
      </c>
      <c r="AD2" s="69"/>
      <c r="AE2" s="75" t="s">
        <v>111</v>
      </c>
      <c r="AF2" s="77"/>
      <c r="AG2" s="78"/>
      <c r="AH2" s="435" t="s">
        <v>108</v>
      </c>
      <c r="AI2" s="301"/>
      <c r="AJ2" s="55" t="s">
        <v>109</v>
      </c>
      <c r="AK2" s="14"/>
      <c r="AL2" s="14"/>
      <c r="AM2" s="14"/>
      <c r="AN2" s="14"/>
      <c r="AO2" s="14"/>
      <c r="AP2" s="14"/>
      <c r="AQ2" s="14"/>
      <c r="AR2" s="14"/>
      <c r="AS2" s="14"/>
      <c r="AT2" s="14"/>
      <c r="AU2" s="14"/>
      <c r="AV2" s="14"/>
      <c r="AW2" s="14"/>
      <c r="AX2" s="14"/>
      <c r="AY2" s="14"/>
      <c r="AZ2" s="14"/>
      <c r="BA2" s="72"/>
      <c r="BB2" s="72"/>
      <c r="BC2" s="72"/>
      <c r="BD2" s="65"/>
      <c r="BE2" s="75" t="s">
        <v>110</v>
      </c>
      <c r="BF2" s="69"/>
      <c r="BG2" s="75" t="s">
        <v>111</v>
      </c>
      <c r="BH2" s="77"/>
      <c r="BI2" s="78"/>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row>
    <row r="3" spans="1:46" s="41" customFormat="1" ht="31.5" customHeight="1">
      <c r="A3" s="50"/>
      <c r="B3" s="51"/>
      <c r="C3" s="51"/>
      <c r="E3" s="51"/>
      <c r="F3" s="51"/>
      <c r="G3" s="51"/>
      <c r="H3" s="51"/>
      <c r="I3" s="51"/>
      <c r="J3" s="51"/>
      <c r="K3" s="68" t="s">
        <v>112</v>
      </c>
      <c r="L3" s="51"/>
      <c r="M3" s="51"/>
      <c r="N3" s="51"/>
      <c r="O3" s="51"/>
      <c r="P3" s="53"/>
      <c r="Q3" s="51"/>
      <c r="R3" s="51"/>
      <c r="S3" s="51"/>
      <c r="T3" s="51"/>
      <c r="U3" s="51"/>
      <c r="V3" s="51"/>
      <c r="W3" s="51"/>
      <c r="X3" s="51"/>
      <c r="Y3" s="51"/>
      <c r="Z3" s="51"/>
      <c r="AA3" s="52"/>
      <c r="AB3" s="52"/>
      <c r="AC3" s="52"/>
      <c r="AD3" s="52"/>
      <c r="AE3" s="52"/>
      <c r="AF3" s="52"/>
      <c r="AG3" s="52"/>
      <c r="AH3" s="50"/>
      <c r="AI3" s="51"/>
      <c r="AJ3" s="51"/>
      <c r="AL3" s="52"/>
      <c r="AM3" s="52"/>
      <c r="AN3" s="52"/>
      <c r="AO3" s="52"/>
      <c r="AP3" s="52"/>
      <c r="AQ3" s="52"/>
      <c r="AR3" s="52"/>
      <c r="AS3" s="52"/>
      <c r="AT3" s="68" t="s">
        <v>113</v>
      </c>
    </row>
    <row r="4" spans="1:60" s="17" customFormat="1" ht="27.75" customHeight="1">
      <c r="A4" s="14"/>
      <c r="B4" s="66"/>
      <c r="C4" s="66"/>
      <c r="D4" s="66"/>
      <c r="E4" s="66"/>
      <c r="F4" s="66"/>
      <c r="G4" s="66"/>
      <c r="H4" s="66"/>
      <c r="I4" s="66"/>
      <c r="J4" s="66"/>
      <c r="K4" s="468" t="s">
        <v>248</v>
      </c>
      <c r="L4" s="468"/>
      <c r="M4" s="468"/>
      <c r="N4" s="468"/>
      <c r="O4" s="468"/>
      <c r="P4" s="66"/>
      <c r="Q4" s="66"/>
      <c r="R4" s="66"/>
      <c r="S4" s="66"/>
      <c r="T4" s="66"/>
      <c r="U4" s="66"/>
      <c r="V4" s="66"/>
      <c r="W4" s="66"/>
      <c r="X4" s="66"/>
      <c r="Y4" s="66"/>
      <c r="Z4" s="66"/>
      <c r="AA4" s="67"/>
      <c r="AB4" s="67"/>
      <c r="AC4" s="67"/>
      <c r="AD4" s="67"/>
      <c r="AE4" s="67"/>
      <c r="AF4" s="67"/>
      <c r="AG4" s="67"/>
      <c r="AH4" s="14"/>
      <c r="AI4" s="66"/>
      <c r="AJ4" s="66"/>
      <c r="AK4" s="66"/>
      <c r="AL4" s="67"/>
      <c r="AM4" s="67"/>
      <c r="AN4" s="67"/>
      <c r="AO4" s="67"/>
      <c r="AP4" s="67"/>
      <c r="AQ4" s="67"/>
      <c r="AR4" s="67"/>
      <c r="AS4" s="67"/>
      <c r="AT4" s="468" t="s">
        <v>248</v>
      </c>
      <c r="AU4" s="468"/>
      <c r="AV4" s="468"/>
      <c r="AW4" s="468"/>
      <c r="AX4" s="468"/>
      <c r="AY4" s="67"/>
      <c r="BE4" s="18"/>
      <c r="BH4" s="18" t="s">
        <v>0</v>
      </c>
    </row>
    <row r="5" spans="2:61" s="42" customFormat="1" ht="24" customHeight="1">
      <c r="B5" s="43"/>
      <c r="C5" s="10" t="s">
        <v>114</v>
      </c>
      <c r="D5" s="44"/>
      <c r="E5" s="445" t="s">
        <v>115</v>
      </c>
      <c r="F5" s="445" t="s">
        <v>116</v>
      </c>
      <c r="G5" s="445" t="s">
        <v>117</v>
      </c>
      <c r="H5" s="445" t="s">
        <v>118</v>
      </c>
      <c r="I5" s="445" t="s">
        <v>119</v>
      </c>
      <c r="J5" s="445" t="s">
        <v>120</v>
      </c>
      <c r="K5" s="445" t="s">
        <v>121</v>
      </c>
      <c r="L5" s="445" t="s">
        <v>122</v>
      </c>
      <c r="M5" s="445" t="s">
        <v>123</v>
      </c>
      <c r="N5" s="445" t="s">
        <v>124</v>
      </c>
      <c r="O5" s="445" t="s">
        <v>125</v>
      </c>
      <c r="P5" s="445" t="s">
        <v>126</v>
      </c>
      <c r="Q5" s="445" t="s">
        <v>127</v>
      </c>
      <c r="R5" s="445" t="s">
        <v>128</v>
      </c>
      <c r="S5" s="445" t="s">
        <v>129</v>
      </c>
      <c r="T5" s="445" t="s">
        <v>130</v>
      </c>
      <c r="U5" s="445" t="s">
        <v>131</v>
      </c>
      <c r="V5" s="445" t="s">
        <v>132</v>
      </c>
      <c r="W5" s="445" t="s">
        <v>133</v>
      </c>
      <c r="X5" s="445" t="s">
        <v>134</v>
      </c>
      <c r="Y5" s="445" t="s">
        <v>135</v>
      </c>
      <c r="Z5" s="445" t="s">
        <v>136</v>
      </c>
      <c r="AA5" s="445" t="s">
        <v>137</v>
      </c>
      <c r="AB5" s="445" t="s">
        <v>138</v>
      </c>
      <c r="AC5" s="445" t="s">
        <v>139</v>
      </c>
      <c r="AD5" s="445" t="s">
        <v>140</v>
      </c>
      <c r="AE5" s="452" t="s">
        <v>141</v>
      </c>
      <c r="AF5" s="454" t="s">
        <v>142</v>
      </c>
      <c r="AG5" s="454" t="s">
        <v>143</v>
      </c>
      <c r="AI5" s="43"/>
      <c r="AJ5" s="10" t="s">
        <v>114</v>
      </c>
      <c r="AK5" s="44"/>
      <c r="AL5" s="456" t="s">
        <v>144</v>
      </c>
      <c r="AM5" s="457"/>
      <c r="AN5" s="458"/>
      <c r="AO5" s="445" t="s">
        <v>145</v>
      </c>
      <c r="AP5" s="445" t="s">
        <v>146</v>
      </c>
      <c r="AQ5" s="445" t="s">
        <v>147</v>
      </c>
      <c r="AR5" s="445" t="s">
        <v>148</v>
      </c>
      <c r="AS5" s="445" t="s">
        <v>149</v>
      </c>
      <c r="AT5" s="449" t="s">
        <v>150</v>
      </c>
      <c r="AU5" s="450"/>
      <c r="AV5" s="451"/>
      <c r="AW5" s="445" t="s">
        <v>151</v>
      </c>
      <c r="AX5" s="445" t="s">
        <v>152</v>
      </c>
      <c r="AY5" s="445" t="s">
        <v>153</v>
      </c>
      <c r="AZ5" s="445" t="s">
        <v>154</v>
      </c>
      <c r="BA5" s="445" t="s">
        <v>155</v>
      </c>
      <c r="BB5" s="447" t="s">
        <v>156</v>
      </c>
      <c r="BC5" s="448"/>
      <c r="BD5" s="445" t="s">
        <v>157</v>
      </c>
      <c r="BE5" s="445" t="s">
        <v>158</v>
      </c>
      <c r="BF5" s="445" t="s">
        <v>159</v>
      </c>
      <c r="BG5" s="445" t="s">
        <v>160</v>
      </c>
      <c r="BH5" s="445" t="s">
        <v>161</v>
      </c>
      <c r="BI5" s="452" t="s">
        <v>162</v>
      </c>
    </row>
    <row r="6" spans="1:132" s="46" customFormat="1" ht="79.5" customHeight="1">
      <c r="A6" s="443" t="s">
        <v>163</v>
      </c>
      <c r="B6" s="443"/>
      <c r="C6" s="443"/>
      <c r="D6" s="39"/>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53"/>
      <c r="AF6" s="455"/>
      <c r="AG6" s="455"/>
      <c r="AH6" s="443" t="s">
        <v>163</v>
      </c>
      <c r="AI6" s="443"/>
      <c r="AJ6" s="443"/>
      <c r="AK6" s="39"/>
      <c r="AL6" s="45" t="s">
        <v>164</v>
      </c>
      <c r="AM6" s="45" t="s">
        <v>165</v>
      </c>
      <c r="AN6" s="45" t="s">
        <v>166</v>
      </c>
      <c r="AO6" s="446"/>
      <c r="AP6" s="446"/>
      <c r="AQ6" s="446"/>
      <c r="AR6" s="446"/>
      <c r="AS6" s="446"/>
      <c r="AT6" s="45" t="s">
        <v>167</v>
      </c>
      <c r="AU6" s="45" t="s">
        <v>168</v>
      </c>
      <c r="AV6" s="45" t="s">
        <v>169</v>
      </c>
      <c r="AW6" s="446"/>
      <c r="AX6" s="446"/>
      <c r="AY6" s="446"/>
      <c r="AZ6" s="446"/>
      <c r="BA6" s="446"/>
      <c r="BB6" s="45" t="s">
        <v>170</v>
      </c>
      <c r="BC6" s="45" t="s">
        <v>162</v>
      </c>
      <c r="BD6" s="446"/>
      <c r="BE6" s="446"/>
      <c r="BF6" s="446"/>
      <c r="BG6" s="446"/>
      <c r="BH6" s="446"/>
      <c r="BI6" s="45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row>
    <row r="7" spans="1:132" s="11" customFormat="1" ht="20.25" customHeight="1">
      <c r="A7" s="19" t="s">
        <v>1</v>
      </c>
      <c r="B7" s="20" t="s">
        <v>171</v>
      </c>
      <c r="C7" s="34"/>
      <c r="D7" s="21" t="s">
        <v>172</v>
      </c>
      <c r="E7" s="3">
        <f aca="true" t="shared" si="0" ref="E7:E36">SUM(F7:BI7)</f>
        <v>155413</v>
      </c>
      <c r="F7" s="79">
        <f aca="true" t="shared" si="1" ref="F7:AG7">F11+F13+F15+F17+F19+F21+F23+F25+F27+F29+F31+F33+F35+F43+F45+F47+F49+F51+F53+F55+F57+F59+F61+F63+F65+F67+F69+F71+F73+F75+F77+F79+F81+F83+F91+F93+F95+F97+F99+F101+F103+F105+F107+F109+F111+F113+F115+F117+F119+F121+F123+F125+F127</f>
        <v>8</v>
      </c>
      <c r="G7" s="79">
        <f t="shared" si="1"/>
        <v>0</v>
      </c>
      <c r="H7" s="79">
        <f t="shared" si="1"/>
        <v>172</v>
      </c>
      <c r="I7" s="79">
        <f t="shared" si="1"/>
        <v>15</v>
      </c>
      <c r="J7" s="79">
        <f t="shared" si="1"/>
        <v>1503</v>
      </c>
      <c r="K7" s="79">
        <f t="shared" si="1"/>
        <v>6</v>
      </c>
      <c r="L7" s="79">
        <f t="shared" si="1"/>
        <v>20</v>
      </c>
      <c r="M7" s="79">
        <f t="shared" si="1"/>
        <v>16</v>
      </c>
      <c r="N7" s="79">
        <f t="shared" si="1"/>
        <v>1766</v>
      </c>
      <c r="O7" s="79">
        <f t="shared" si="1"/>
        <v>5</v>
      </c>
      <c r="P7" s="79">
        <f t="shared" si="1"/>
        <v>35</v>
      </c>
      <c r="Q7" s="79">
        <f t="shared" si="1"/>
        <v>135913</v>
      </c>
      <c r="R7" s="79">
        <f t="shared" si="1"/>
        <v>7</v>
      </c>
      <c r="S7" s="79">
        <f t="shared" si="1"/>
        <v>796</v>
      </c>
      <c r="T7" s="79">
        <f t="shared" si="1"/>
        <v>7</v>
      </c>
      <c r="U7" s="79">
        <f t="shared" si="1"/>
        <v>2</v>
      </c>
      <c r="V7" s="79">
        <f t="shared" si="1"/>
        <v>1</v>
      </c>
      <c r="W7" s="79">
        <f t="shared" si="1"/>
        <v>6</v>
      </c>
      <c r="X7" s="79">
        <f t="shared" si="1"/>
        <v>130</v>
      </c>
      <c r="Y7" s="79">
        <f t="shared" si="1"/>
        <v>0</v>
      </c>
      <c r="Z7" s="79">
        <f t="shared" si="1"/>
        <v>1139</v>
      </c>
      <c r="AA7" s="79">
        <f t="shared" si="1"/>
        <v>10</v>
      </c>
      <c r="AB7" s="79">
        <f t="shared" si="1"/>
        <v>32</v>
      </c>
      <c r="AC7" s="79">
        <f t="shared" si="1"/>
        <v>0</v>
      </c>
      <c r="AD7" s="79">
        <f t="shared" si="1"/>
        <v>0</v>
      </c>
      <c r="AE7" s="79">
        <f t="shared" si="1"/>
        <v>0</v>
      </c>
      <c r="AF7" s="79">
        <f t="shared" si="1"/>
        <v>4269</v>
      </c>
      <c r="AG7" s="79">
        <f t="shared" si="1"/>
        <v>3714</v>
      </c>
      <c r="AH7" s="19" t="s">
        <v>1</v>
      </c>
      <c r="AI7" s="20" t="s">
        <v>171</v>
      </c>
      <c r="AJ7" s="27"/>
      <c r="AK7" s="21" t="s">
        <v>172</v>
      </c>
      <c r="AL7" s="79">
        <f aca="true" t="shared" si="2" ref="AL7:BI7">AL11+AL13+AL15+AL17+AL19+AL21+AL23+AL25+AL27+AL29+AL31+AL33+AL35+AL43+AL45+AL47+AL49+AL51+AL53+AL55+AL57+AL59+AL61+AL63+AL65+AL67+AL69+AL71+AL73+AL75+AL77+AL79+AL81+AL83+AL91+AL93+AL95+AL97+AL99+AL101+AL103+AL105+AL107+AL109+AL111+AL113+AL115+AL117+AL119+AL121+AL123+AL125+AL127</f>
        <v>2</v>
      </c>
      <c r="AM7" s="79">
        <f t="shared" si="2"/>
        <v>0</v>
      </c>
      <c r="AN7" s="79">
        <f t="shared" si="2"/>
        <v>0</v>
      </c>
      <c r="AO7" s="79">
        <f t="shared" si="2"/>
        <v>85</v>
      </c>
      <c r="AP7" s="79">
        <f t="shared" si="2"/>
        <v>0</v>
      </c>
      <c r="AQ7" s="79">
        <f t="shared" si="2"/>
        <v>168</v>
      </c>
      <c r="AR7" s="79">
        <f t="shared" si="2"/>
        <v>48</v>
      </c>
      <c r="AS7" s="79">
        <f t="shared" si="2"/>
        <v>5</v>
      </c>
      <c r="AT7" s="79">
        <f t="shared" si="2"/>
        <v>2</v>
      </c>
      <c r="AU7" s="79">
        <f t="shared" si="2"/>
        <v>148</v>
      </c>
      <c r="AV7" s="79">
        <f t="shared" si="2"/>
        <v>0</v>
      </c>
      <c r="AW7" s="79">
        <f t="shared" si="2"/>
        <v>0</v>
      </c>
      <c r="AX7" s="79">
        <f t="shared" si="2"/>
        <v>0</v>
      </c>
      <c r="AY7" s="79">
        <f t="shared" si="2"/>
        <v>1</v>
      </c>
      <c r="AZ7" s="79">
        <f t="shared" si="2"/>
        <v>11</v>
      </c>
      <c r="BA7" s="79">
        <f t="shared" si="2"/>
        <v>93</v>
      </c>
      <c r="BB7" s="79">
        <f t="shared" si="2"/>
        <v>6</v>
      </c>
      <c r="BC7" s="79">
        <f t="shared" si="2"/>
        <v>106</v>
      </c>
      <c r="BD7" s="79">
        <f t="shared" si="2"/>
        <v>0</v>
      </c>
      <c r="BE7" s="79">
        <f t="shared" si="2"/>
        <v>449</v>
      </c>
      <c r="BF7" s="79">
        <f t="shared" si="2"/>
        <v>702</v>
      </c>
      <c r="BG7" s="79">
        <f t="shared" si="2"/>
        <v>46</v>
      </c>
      <c r="BH7" s="79">
        <f t="shared" si="2"/>
        <v>17</v>
      </c>
      <c r="BI7" s="82">
        <f t="shared" si="2"/>
        <v>3952</v>
      </c>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row>
    <row r="8" spans="1:132" s="11" customFormat="1" ht="20.25" customHeight="1">
      <c r="A8" s="22"/>
      <c r="B8" s="23" t="s">
        <v>173</v>
      </c>
      <c r="C8" s="35"/>
      <c r="D8" s="21" t="s">
        <v>2</v>
      </c>
      <c r="E8" s="3">
        <f t="shared" si="0"/>
        <v>426</v>
      </c>
      <c r="F8" s="79">
        <f aca="true" t="shared" si="3" ref="F8:AG8">F12+F14+F16+F18+F20+F22+F24+F26+F28+F30+F32+F34+F36+F44+F46+F48+F50+F52+F54+F56+F58+F60+F62+F64+F66+F68+F70+F72+F74+F76+F78+F80+F82+F84+F92+F94+F96+F98+F100+F102+F104+F106+F108+F110+F112+F114+F116+F118+F120+F122+F124+F126+F128</f>
        <v>0</v>
      </c>
      <c r="G8" s="79">
        <f t="shared" si="3"/>
        <v>0</v>
      </c>
      <c r="H8" s="79">
        <f t="shared" si="3"/>
        <v>1</v>
      </c>
      <c r="I8" s="79">
        <f t="shared" si="3"/>
        <v>0</v>
      </c>
      <c r="J8" s="79">
        <f t="shared" si="3"/>
        <v>30</v>
      </c>
      <c r="K8" s="79">
        <f t="shared" si="3"/>
        <v>0</v>
      </c>
      <c r="L8" s="79">
        <f t="shared" si="3"/>
        <v>0</v>
      </c>
      <c r="M8" s="79">
        <f t="shared" si="3"/>
        <v>2</v>
      </c>
      <c r="N8" s="79">
        <f t="shared" si="3"/>
        <v>4</v>
      </c>
      <c r="O8" s="79">
        <f t="shared" si="3"/>
        <v>0</v>
      </c>
      <c r="P8" s="79">
        <f t="shared" si="3"/>
        <v>0</v>
      </c>
      <c r="Q8" s="79">
        <f t="shared" si="3"/>
        <v>9</v>
      </c>
      <c r="R8" s="79">
        <f t="shared" si="3"/>
        <v>0</v>
      </c>
      <c r="S8" s="79">
        <f t="shared" si="3"/>
        <v>1</v>
      </c>
      <c r="T8" s="79">
        <f t="shared" si="3"/>
        <v>3</v>
      </c>
      <c r="U8" s="79">
        <f t="shared" si="3"/>
        <v>0</v>
      </c>
      <c r="V8" s="79">
        <f t="shared" si="3"/>
        <v>0</v>
      </c>
      <c r="W8" s="79">
        <f t="shared" si="3"/>
        <v>0</v>
      </c>
      <c r="X8" s="79">
        <f t="shared" si="3"/>
        <v>0</v>
      </c>
      <c r="Y8" s="79">
        <f t="shared" si="3"/>
        <v>0</v>
      </c>
      <c r="Z8" s="79">
        <f t="shared" si="3"/>
        <v>6</v>
      </c>
      <c r="AA8" s="79">
        <f t="shared" si="3"/>
        <v>0</v>
      </c>
      <c r="AB8" s="79">
        <f t="shared" si="3"/>
        <v>0</v>
      </c>
      <c r="AC8" s="79">
        <f t="shared" si="3"/>
        <v>0</v>
      </c>
      <c r="AD8" s="79">
        <f t="shared" si="3"/>
        <v>0</v>
      </c>
      <c r="AE8" s="79">
        <f t="shared" si="3"/>
        <v>0</v>
      </c>
      <c r="AF8" s="79">
        <f t="shared" si="3"/>
        <v>138</v>
      </c>
      <c r="AG8" s="79">
        <f t="shared" si="3"/>
        <v>93</v>
      </c>
      <c r="AH8" s="22"/>
      <c r="AI8" s="23" t="s">
        <v>173</v>
      </c>
      <c r="AJ8" s="35"/>
      <c r="AK8" s="21" t="s">
        <v>2</v>
      </c>
      <c r="AL8" s="79">
        <f aca="true" t="shared" si="4" ref="AL8:BI8">AL12+AL14+AL16+AL18+AL20+AL22+AL24+AL26+AL28+AL30+AL32+AL34+AL36+AL44+AL46+AL48+AL50+AL52+AL54+AL56+AL58+AL60+AL62+AL64+AL66+AL68+AL70+AL72+AL74+AL76+AL78+AL80+AL82+AL84+AL92+AL94+AL96+AL98+AL100+AL102+AL104+AL106+AL108+AL110+AL112+AL114+AL116+AL118+AL120+AL122+AL124+AL126+AL128</f>
        <v>0</v>
      </c>
      <c r="AM8" s="79">
        <f t="shared" si="4"/>
        <v>0</v>
      </c>
      <c r="AN8" s="79">
        <f t="shared" si="4"/>
        <v>0</v>
      </c>
      <c r="AO8" s="79">
        <f t="shared" si="4"/>
        <v>0</v>
      </c>
      <c r="AP8" s="79">
        <f t="shared" si="4"/>
        <v>0</v>
      </c>
      <c r="AQ8" s="79">
        <f t="shared" si="4"/>
        <v>0</v>
      </c>
      <c r="AR8" s="79">
        <f t="shared" si="4"/>
        <v>0</v>
      </c>
      <c r="AS8" s="79">
        <f t="shared" si="4"/>
        <v>0</v>
      </c>
      <c r="AT8" s="79">
        <f t="shared" si="4"/>
        <v>0</v>
      </c>
      <c r="AU8" s="79">
        <f t="shared" si="4"/>
        <v>5</v>
      </c>
      <c r="AV8" s="79">
        <f t="shared" si="4"/>
        <v>0</v>
      </c>
      <c r="AW8" s="79">
        <f t="shared" si="4"/>
        <v>0</v>
      </c>
      <c r="AX8" s="79">
        <f t="shared" si="4"/>
        <v>0</v>
      </c>
      <c r="AY8" s="79">
        <f t="shared" si="4"/>
        <v>0</v>
      </c>
      <c r="AZ8" s="79">
        <f t="shared" si="4"/>
        <v>0</v>
      </c>
      <c r="BA8" s="79">
        <f t="shared" si="4"/>
        <v>0</v>
      </c>
      <c r="BB8" s="79">
        <f t="shared" si="4"/>
        <v>0</v>
      </c>
      <c r="BC8" s="79">
        <f t="shared" si="4"/>
        <v>1</v>
      </c>
      <c r="BD8" s="79">
        <f t="shared" si="4"/>
        <v>0</v>
      </c>
      <c r="BE8" s="79">
        <f t="shared" si="4"/>
        <v>30</v>
      </c>
      <c r="BF8" s="79">
        <f t="shared" si="4"/>
        <v>9</v>
      </c>
      <c r="BG8" s="79">
        <f t="shared" si="4"/>
        <v>0</v>
      </c>
      <c r="BH8" s="79">
        <f t="shared" si="4"/>
        <v>0</v>
      </c>
      <c r="BI8" s="82">
        <f t="shared" si="4"/>
        <v>94</v>
      </c>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row>
    <row r="9" spans="1:132" s="11" customFormat="1" ht="20.25" customHeight="1">
      <c r="A9" s="22"/>
      <c r="B9" s="25" t="s">
        <v>174</v>
      </c>
      <c r="C9" s="34"/>
      <c r="D9" s="21" t="s">
        <v>172</v>
      </c>
      <c r="E9" s="3">
        <f t="shared" si="0"/>
        <v>7103</v>
      </c>
      <c r="F9" s="3">
        <v>4</v>
      </c>
      <c r="G9" s="3">
        <v>0</v>
      </c>
      <c r="H9" s="3">
        <v>160</v>
      </c>
      <c r="I9" s="3">
        <v>15</v>
      </c>
      <c r="J9" s="3">
        <v>448</v>
      </c>
      <c r="K9" s="3">
        <v>6</v>
      </c>
      <c r="L9" s="3">
        <v>8</v>
      </c>
      <c r="M9" s="3">
        <v>4</v>
      </c>
      <c r="N9" s="3">
        <v>531</v>
      </c>
      <c r="O9" s="3">
        <v>2</v>
      </c>
      <c r="P9" s="3">
        <v>1</v>
      </c>
      <c r="Q9" s="3">
        <v>1937</v>
      </c>
      <c r="R9" s="3">
        <v>7</v>
      </c>
      <c r="S9" s="3">
        <v>132</v>
      </c>
      <c r="T9" s="3">
        <v>1</v>
      </c>
      <c r="U9" s="3">
        <v>1</v>
      </c>
      <c r="V9" s="3">
        <v>2</v>
      </c>
      <c r="W9" s="3">
        <v>3</v>
      </c>
      <c r="X9" s="3">
        <v>46</v>
      </c>
      <c r="Y9" s="3">
        <v>0</v>
      </c>
      <c r="Z9" s="3">
        <v>132</v>
      </c>
      <c r="AA9" s="4">
        <v>5</v>
      </c>
      <c r="AB9" s="3">
        <v>0</v>
      </c>
      <c r="AC9" s="5">
        <v>0</v>
      </c>
      <c r="AD9" s="5">
        <v>0</v>
      </c>
      <c r="AE9" s="6">
        <v>0</v>
      </c>
      <c r="AF9" s="80">
        <v>521</v>
      </c>
      <c r="AG9" s="80">
        <v>573</v>
      </c>
      <c r="AH9" s="22"/>
      <c r="AI9" s="25" t="s">
        <v>174</v>
      </c>
      <c r="AJ9" s="34"/>
      <c r="AK9" s="21" t="s">
        <v>172</v>
      </c>
      <c r="AL9" s="80">
        <v>2</v>
      </c>
      <c r="AM9" s="80">
        <v>0</v>
      </c>
      <c r="AN9" s="80">
        <v>0</v>
      </c>
      <c r="AO9" s="80">
        <v>12</v>
      </c>
      <c r="AP9" s="80">
        <v>0</v>
      </c>
      <c r="AQ9" s="80">
        <v>29</v>
      </c>
      <c r="AR9" s="80">
        <v>21</v>
      </c>
      <c r="AS9" s="80">
        <v>1</v>
      </c>
      <c r="AT9" s="80">
        <v>1</v>
      </c>
      <c r="AU9" s="80">
        <v>40</v>
      </c>
      <c r="AV9" s="80">
        <v>0</v>
      </c>
      <c r="AW9" s="80">
        <v>0</v>
      </c>
      <c r="AX9" s="80">
        <v>0</v>
      </c>
      <c r="AY9" s="80">
        <v>2</v>
      </c>
      <c r="AZ9" s="80">
        <v>11</v>
      </c>
      <c r="BA9" s="80">
        <v>28</v>
      </c>
      <c r="BB9" s="80">
        <v>2</v>
      </c>
      <c r="BC9" s="80">
        <v>16</v>
      </c>
      <c r="BD9" s="80">
        <v>0</v>
      </c>
      <c r="BE9" s="80">
        <v>224</v>
      </c>
      <c r="BF9" s="80">
        <v>171</v>
      </c>
      <c r="BG9" s="80">
        <v>10</v>
      </c>
      <c r="BH9" s="81">
        <v>16</v>
      </c>
      <c r="BI9" s="81">
        <v>1978</v>
      </c>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row>
    <row r="10" spans="1:132" s="11" customFormat="1" ht="20.25" customHeight="1">
      <c r="A10" s="24" t="s">
        <v>3</v>
      </c>
      <c r="B10" s="23" t="s">
        <v>175</v>
      </c>
      <c r="C10" s="35"/>
      <c r="D10" s="21" t="s">
        <v>2</v>
      </c>
      <c r="E10" s="3">
        <f t="shared" si="0"/>
        <v>373</v>
      </c>
      <c r="F10" s="3">
        <v>0</v>
      </c>
      <c r="G10" s="3">
        <v>0</v>
      </c>
      <c r="H10" s="3">
        <v>1</v>
      </c>
      <c r="I10" s="3">
        <v>0</v>
      </c>
      <c r="J10" s="3">
        <v>24</v>
      </c>
      <c r="K10" s="3">
        <v>0</v>
      </c>
      <c r="L10" s="3">
        <v>0</v>
      </c>
      <c r="M10" s="3">
        <v>3</v>
      </c>
      <c r="N10" s="3">
        <v>1</v>
      </c>
      <c r="O10" s="3">
        <v>0</v>
      </c>
      <c r="P10" s="3">
        <v>0</v>
      </c>
      <c r="Q10" s="3">
        <v>9</v>
      </c>
      <c r="R10" s="3">
        <v>0</v>
      </c>
      <c r="S10" s="3">
        <v>1</v>
      </c>
      <c r="T10" s="3">
        <v>1</v>
      </c>
      <c r="U10" s="3">
        <v>0</v>
      </c>
      <c r="V10" s="3">
        <v>1</v>
      </c>
      <c r="W10" s="3">
        <v>0</v>
      </c>
      <c r="X10" s="3">
        <v>0</v>
      </c>
      <c r="Y10" s="3">
        <v>0</v>
      </c>
      <c r="Z10" s="3">
        <v>3</v>
      </c>
      <c r="AA10" s="4">
        <v>0</v>
      </c>
      <c r="AB10" s="3">
        <v>0</v>
      </c>
      <c r="AC10" s="5">
        <v>0</v>
      </c>
      <c r="AD10" s="5">
        <v>0</v>
      </c>
      <c r="AE10" s="6">
        <v>0</v>
      </c>
      <c r="AF10" s="80">
        <v>113</v>
      </c>
      <c r="AG10" s="80">
        <v>74</v>
      </c>
      <c r="AH10" s="24" t="s">
        <v>3</v>
      </c>
      <c r="AI10" s="23" t="s">
        <v>175</v>
      </c>
      <c r="AJ10" s="35"/>
      <c r="AK10" s="21" t="s">
        <v>2</v>
      </c>
      <c r="AL10" s="80">
        <v>0</v>
      </c>
      <c r="AM10" s="80">
        <v>0</v>
      </c>
      <c r="AN10" s="80">
        <v>0</v>
      </c>
      <c r="AO10" s="80">
        <v>0</v>
      </c>
      <c r="AP10" s="80">
        <v>0</v>
      </c>
      <c r="AQ10" s="80">
        <v>0</v>
      </c>
      <c r="AR10" s="80">
        <v>0</v>
      </c>
      <c r="AS10" s="80">
        <v>0</v>
      </c>
      <c r="AT10" s="80">
        <v>0</v>
      </c>
      <c r="AU10" s="80">
        <v>5</v>
      </c>
      <c r="AV10" s="80">
        <v>0</v>
      </c>
      <c r="AW10" s="80">
        <v>0</v>
      </c>
      <c r="AX10" s="80">
        <v>0</v>
      </c>
      <c r="AY10" s="80">
        <v>0</v>
      </c>
      <c r="AZ10" s="80">
        <v>0</v>
      </c>
      <c r="BA10" s="80">
        <v>0</v>
      </c>
      <c r="BB10" s="80">
        <v>0</v>
      </c>
      <c r="BC10" s="80">
        <v>1</v>
      </c>
      <c r="BD10" s="80">
        <v>0</v>
      </c>
      <c r="BE10" s="80">
        <v>18</v>
      </c>
      <c r="BF10" s="80">
        <v>18</v>
      </c>
      <c r="BG10" s="80">
        <v>0</v>
      </c>
      <c r="BH10" s="81">
        <v>0</v>
      </c>
      <c r="BI10" s="81">
        <v>100</v>
      </c>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row>
    <row r="11" spans="1:132" s="11" customFormat="1" ht="20.25" customHeight="1">
      <c r="A11" s="26"/>
      <c r="B11" s="431" t="s">
        <v>176</v>
      </c>
      <c r="C11" s="432"/>
      <c r="D11" s="21" t="s">
        <v>177</v>
      </c>
      <c r="E11" s="3">
        <f t="shared" si="0"/>
        <v>10</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v>0</v>
      </c>
      <c r="Z11" s="3">
        <v>0</v>
      </c>
      <c r="AA11" s="4">
        <v>0</v>
      </c>
      <c r="AB11" s="3">
        <v>0</v>
      </c>
      <c r="AC11" s="5">
        <v>0</v>
      </c>
      <c r="AD11" s="5">
        <v>0</v>
      </c>
      <c r="AE11" s="6">
        <v>0</v>
      </c>
      <c r="AF11" s="80">
        <v>0</v>
      </c>
      <c r="AG11" s="80">
        <v>0</v>
      </c>
      <c r="AH11" s="26"/>
      <c r="AI11" s="431" t="s">
        <v>176</v>
      </c>
      <c r="AJ11" s="432"/>
      <c r="AK11" s="21" t="s">
        <v>177</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1">
        <v>0</v>
      </c>
      <c r="BI11" s="81">
        <v>10</v>
      </c>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row>
    <row r="12" spans="1:132" s="11" customFormat="1" ht="20.25" customHeight="1">
      <c r="A12" s="27"/>
      <c r="B12" s="433"/>
      <c r="C12" s="434"/>
      <c r="D12" s="21" t="s">
        <v>2</v>
      </c>
      <c r="E12" s="3">
        <f t="shared" si="0"/>
        <v>0</v>
      </c>
      <c r="F12" s="3">
        <v>0</v>
      </c>
      <c r="G12" s="3">
        <v>0</v>
      </c>
      <c r="H12" s="3">
        <v>0</v>
      </c>
      <c r="I12" s="3">
        <v>0</v>
      </c>
      <c r="J12" s="3">
        <v>0</v>
      </c>
      <c r="K12" s="3">
        <v>0</v>
      </c>
      <c r="L12" s="3">
        <v>0</v>
      </c>
      <c r="M12" s="3">
        <v>0</v>
      </c>
      <c r="N12" s="3">
        <v>0</v>
      </c>
      <c r="O12" s="3">
        <v>0</v>
      </c>
      <c r="P12" s="3">
        <v>0</v>
      </c>
      <c r="Q12" s="3">
        <v>0</v>
      </c>
      <c r="R12" s="3">
        <v>0</v>
      </c>
      <c r="S12" s="3">
        <v>0</v>
      </c>
      <c r="T12" s="3">
        <v>0</v>
      </c>
      <c r="U12" s="3">
        <v>0</v>
      </c>
      <c r="V12" s="3">
        <v>0</v>
      </c>
      <c r="W12" s="3">
        <v>0</v>
      </c>
      <c r="X12" s="3">
        <v>0</v>
      </c>
      <c r="Y12" s="3">
        <v>0</v>
      </c>
      <c r="Z12" s="3">
        <v>0</v>
      </c>
      <c r="AA12" s="4">
        <v>0</v>
      </c>
      <c r="AB12" s="3">
        <v>0</v>
      </c>
      <c r="AC12" s="5">
        <v>0</v>
      </c>
      <c r="AD12" s="5">
        <v>0</v>
      </c>
      <c r="AE12" s="6">
        <v>0</v>
      </c>
      <c r="AF12" s="80">
        <v>0</v>
      </c>
      <c r="AG12" s="80">
        <v>0</v>
      </c>
      <c r="AH12" s="27"/>
      <c r="AI12" s="433"/>
      <c r="AJ12" s="434"/>
      <c r="AK12" s="21" t="s">
        <v>2</v>
      </c>
      <c r="AL12" s="80">
        <v>0</v>
      </c>
      <c r="AM12" s="80">
        <v>0</v>
      </c>
      <c r="AN12" s="80">
        <v>0</v>
      </c>
      <c r="AO12" s="80">
        <v>0</v>
      </c>
      <c r="AP12" s="80">
        <v>0</v>
      </c>
      <c r="AQ12" s="80">
        <v>0</v>
      </c>
      <c r="AR12" s="80">
        <v>0</v>
      </c>
      <c r="AS12" s="80">
        <v>0</v>
      </c>
      <c r="AT12" s="80">
        <v>0</v>
      </c>
      <c r="AU12" s="80">
        <v>0</v>
      </c>
      <c r="AV12" s="80">
        <v>0</v>
      </c>
      <c r="AW12" s="80">
        <v>0</v>
      </c>
      <c r="AX12" s="80">
        <v>0</v>
      </c>
      <c r="AY12" s="80">
        <v>0</v>
      </c>
      <c r="AZ12" s="80">
        <v>0</v>
      </c>
      <c r="BA12" s="80">
        <v>0</v>
      </c>
      <c r="BB12" s="80">
        <v>0</v>
      </c>
      <c r="BC12" s="80">
        <v>0</v>
      </c>
      <c r="BD12" s="80">
        <v>0</v>
      </c>
      <c r="BE12" s="80">
        <v>0</v>
      </c>
      <c r="BF12" s="80">
        <v>0</v>
      </c>
      <c r="BG12" s="80">
        <v>0</v>
      </c>
      <c r="BH12" s="81">
        <v>0</v>
      </c>
      <c r="BI12" s="81">
        <v>0</v>
      </c>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row>
    <row r="13" spans="1:132" s="11" customFormat="1" ht="20.25" customHeight="1">
      <c r="A13" s="19" t="s">
        <v>4</v>
      </c>
      <c r="B13" s="431" t="s">
        <v>178</v>
      </c>
      <c r="C13" s="432"/>
      <c r="D13" s="21" t="s">
        <v>179</v>
      </c>
      <c r="E13" s="3">
        <f t="shared" si="0"/>
        <v>24</v>
      </c>
      <c r="F13" s="3">
        <v>0</v>
      </c>
      <c r="G13" s="3">
        <v>0</v>
      </c>
      <c r="H13" s="3">
        <v>0</v>
      </c>
      <c r="I13" s="3">
        <v>0</v>
      </c>
      <c r="J13" s="3">
        <v>0</v>
      </c>
      <c r="K13" s="3">
        <v>0</v>
      </c>
      <c r="L13" s="3">
        <v>0</v>
      </c>
      <c r="M13" s="3">
        <v>0</v>
      </c>
      <c r="N13" s="3">
        <v>0</v>
      </c>
      <c r="O13" s="3">
        <v>0</v>
      </c>
      <c r="P13" s="3">
        <v>0</v>
      </c>
      <c r="Q13" s="3">
        <v>0</v>
      </c>
      <c r="R13" s="3">
        <v>0</v>
      </c>
      <c r="S13" s="3">
        <v>0</v>
      </c>
      <c r="T13" s="3">
        <v>0</v>
      </c>
      <c r="U13" s="3">
        <v>0</v>
      </c>
      <c r="V13" s="3">
        <v>0</v>
      </c>
      <c r="W13" s="3">
        <v>0</v>
      </c>
      <c r="X13" s="3">
        <v>0</v>
      </c>
      <c r="Y13" s="3">
        <v>0</v>
      </c>
      <c r="Z13" s="3">
        <v>0</v>
      </c>
      <c r="AA13" s="4">
        <v>0</v>
      </c>
      <c r="AB13" s="3">
        <v>0</v>
      </c>
      <c r="AC13" s="5">
        <v>0</v>
      </c>
      <c r="AD13" s="5">
        <v>0</v>
      </c>
      <c r="AE13" s="6">
        <v>0</v>
      </c>
      <c r="AF13" s="80">
        <v>8</v>
      </c>
      <c r="AG13" s="80">
        <v>0</v>
      </c>
      <c r="AH13" s="19" t="s">
        <v>4</v>
      </c>
      <c r="AI13" s="431" t="s">
        <v>178</v>
      </c>
      <c r="AJ13" s="432"/>
      <c r="AK13" s="21" t="s">
        <v>179</v>
      </c>
      <c r="AL13" s="80">
        <v>0</v>
      </c>
      <c r="AM13" s="80">
        <v>0</v>
      </c>
      <c r="AN13" s="80">
        <v>0</v>
      </c>
      <c r="AO13" s="80">
        <v>6</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1">
        <v>0</v>
      </c>
      <c r="BI13" s="81">
        <v>10</v>
      </c>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row>
    <row r="14" spans="1:132" s="11" customFormat="1" ht="20.25" customHeight="1">
      <c r="A14" s="22"/>
      <c r="B14" s="433"/>
      <c r="C14" s="434"/>
      <c r="D14" s="21" t="s">
        <v>2</v>
      </c>
      <c r="E14" s="3">
        <f t="shared" si="0"/>
        <v>0</v>
      </c>
      <c r="F14" s="3">
        <v>0</v>
      </c>
      <c r="G14" s="3">
        <v>0</v>
      </c>
      <c r="H14" s="3">
        <v>0</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0</v>
      </c>
      <c r="AA14" s="4">
        <v>0</v>
      </c>
      <c r="AB14" s="3">
        <v>0</v>
      </c>
      <c r="AC14" s="5">
        <v>0</v>
      </c>
      <c r="AD14" s="5">
        <v>0</v>
      </c>
      <c r="AE14" s="6">
        <v>0</v>
      </c>
      <c r="AF14" s="80">
        <v>0</v>
      </c>
      <c r="AG14" s="80">
        <v>0</v>
      </c>
      <c r="AH14" s="22"/>
      <c r="AI14" s="433"/>
      <c r="AJ14" s="434"/>
      <c r="AK14" s="21" t="s">
        <v>2</v>
      </c>
      <c r="AL14" s="80">
        <v>0</v>
      </c>
      <c r="AM14" s="80">
        <v>0</v>
      </c>
      <c r="AN14" s="80">
        <v>0</v>
      </c>
      <c r="AO14" s="80">
        <v>0</v>
      </c>
      <c r="AP14" s="80">
        <v>0</v>
      </c>
      <c r="AQ14" s="80">
        <v>0</v>
      </c>
      <c r="AR14" s="80">
        <v>0</v>
      </c>
      <c r="AS14" s="80">
        <v>0</v>
      </c>
      <c r="AT14" s="80">
        <v>0</v>
      </c>
      <c r="AU14" s="80">
        <v>0</v>
      </c>
      <c r="AV14" s="80">
        <v>0</v>
      </c>
      <c r="AW14" s="80">
        <v>0</v>
      </c>
      <c r="AX14" s="80">
        <v>0</v>
      </c>
      <c r="AY14" s="80">
        <v>0</v>
      </c>
      <c r="AZ14" s="80">
        <v>0</v>
      </c>
      <c r="BA14" s="80">
        <v>0</v>
      </c>
      <c r="BB14" s="80">
        <v>0</v>
      </c>
      <c r="BC14" s="80">
        <v>0</v>
      </c>
      <c r="BD14" s="80">
        <v>0</v>
      </c>
      <c r="BE14" s="80">
        <v>0</v>
      </c>
      <c r="BF14" s="80">
        <v>0</v>
      </c>
      <c r="BG14" s="80">
        <v>0</v>
      </c>
      <c r="BH14" s="81">
        <v>0</v>
      </c>
      <c r="BI14" s="81">
        <v>0</v>
      </c>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row>
    <row r="15" spans="1:132" s="11" customFormat="1" ht="20.25" customHeight="1">
      <c r="A15" s="22"/>
      <c r="B15" s="57" t="s">
        <v>180</v>
      </c>
      <c r="C15" s="58"/>
      <c r="D15" s="21" t="s">
        <v>179</v>
      </c>
      <c r="E15" s="3">
        <f t="shared" si="0"/>
        <v>10</v>
      </c>
      <c r="F15" s="3">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0</v>
      </c>
      <c r="AA15" s="4">
        <v>0</v>
      </c>
      <c r="AB15" s="3">
        <v>0</v>
      </c>
      <c r="AC15" s="5">
        <v>0</v>
      </c>
      <c r="AD15" s="5">
        <v>0</v>
      </c>
      <c r="AE15" s="6">
        <v>0</v>
      </c>
      <c r="AF15" s="80">
        <v>0</v>
      </c>
      <c r="AG15" s="80">
        <v>0</v>
      </c>
      <c r="AH15" s="22"/>
      <c r="AI15" s="57" t="s">
        <v>180</v>
      </c>
      <c r="AJ15" s="58"/>
      <c r="AK15" s="21" t="s">
        <v>179</v>
      </c>
      <c r="AL15" s="80">
        <v>0</v>
      </c>
      <c r="AM15" s="80">
        <v>0</v>
      </c>
      <c r="AN15" s="80">
        <v>0</v>
      </c>
      <c r="AO15" s="80">
        <v>0</v>
      </c>
      <c r="AP15" s="80">
        <v>0</v>
      </c>
      <c r="AQ15" s="80">
        <v>0</v>
      </c>
      <c r="AR15" s="80">
        <v>0</v>
      </c>
      <c r="AS15" s="80">
        <v>0</v>
      </c>
      <c r="AT15" s="80">
        <v>0</v>
      </c>
      <c r="AU15" s="80">
        <v>0</v>
      </c>
      <c r="AV15" s="80">
        <v>0</v>
      </c>
      <c r="AW15" s="80">
        <v>0</v>
      </c>
      <c r="AX15" s="80">
        <v>0</v>
      </c>
      <c r="AY15" s="80">
        <v>0</v>
      </c>
      <c r="AZ15" s="80">
        <v>0</v>
      </c>
      <c r="BA15" s="80">
        <v>0</v>
      </c>
      <c r="BB15" s="80">
        <v>0</v>
      </c>
      <c r="BC15" s="80">
        <v>0</v>
      </c>
      <c r="BD15" s="80">
        <v>0</v>
      </c>
      <c r="BE15" s="80">
        <v>0</v>
      </c>
      <c r="BF15" s="80">
        <v>0</v>
      </c>
      <c r="BG15" s="80">
        <v>0</v>
      </c>
      <c r="BH15" s="81">
        <v>0</v>
      </c>
      <c r="BI15" s="81">
        <v>10</v>
      </c>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row>
    <row r="16" spans="1:132" s="11" customFormat="1" ht="20.25" customHeight="1">
      <c r="A16" s="22"/>
      <c r="B16" s="59" t="s">
        <v>181</v>
      </c>
      <c r="C16" s="60"/>
      <c r="D16" s="21" t="s">
        <v>2</v>
      </c>
      <c r="E16" s="3">
        <f t="shared" si="0"/>
        <v>0</v>
      </c>
      <c r="F16" s="3">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4">
        <v>0</v>
      </c>
      <c r="AB16" s="3">
        <v>0</v>
      </c>
      <c r="AC16" s="5">
        <v>0</v>
      </c>
      <c r="AD16" s="5">
        <v>0</v>
      </c>
      <c r="AE16" s="6">
        <v>0</v>
      </c>
      <c r="AF16" s="80">
        <v>0</v>
      </c>
      <c r="AG16" s="80">
        <v>0</v>
      </c>
      <c r="AH16" s="22"/>
      <c r="AI16" s="59" t="s">
        <v>181</v>
      </c>
      <c r="AJ16" s="60"/>
      <c r="AK16" s="21" t="s">
        <v>2</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1">
        <v>0</v>
      </c>
      <c r="BI16" s="81">
        <v>0</v>
      </c>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row>
    <row r="17" spans="1:132" s="11" customFormat="1" ht="20.25" customHeight="1">
      <c r="A17" s="19"/>
      <c r="B17" s="431" t="s">
        <v>182</v>
      </c>
      <c r="C17" s="432"/>
      <c r="D17" s="21" t="s">
        <v>177</v>
      </c>
      <c r="E17" s="3">
        <f t="shared" si="0"/>
        <v>15</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4">
        <v>0</v>
      </c>
      <c r="AB17" s="3">
        <v>0</v>
      </c>
      <c r="AC17" s="5">
        <v>0</v>
      </c>
      <c r="AD17" s="5">
        <v>0</v>
      </c>
      <c r="AE17" s="6">
        <v>0</v>
      </c>
      <c r="AF17" s="80">
        <v>4</v>
      </c>
      <c r="AG17" s="80">
        <v>0</v>
      </c>
      <c r="AH17" s="19"/>
      <c r="AI17" s="431" t="s">
        <v>182</v>
      </c>
      <c r="AJ17" s="432"/>
      <c r="AK17" s="21" t="s">
        <v>177</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1">
        <v>0</v>
      </c>
      <c r="BI17" s="81">
        <v>11</v>
      </c>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row>
    <row r="18" spans="1:132" s="11" customFormat="1" ht="20.25" customHeight="1">
      <c r="A18" s="22"/>
      <c r="B18" s="433"/>
      <c r="C18" s="434"/>
      <c r="D18" s="21" t="s">
        <v>2</v>
      </c>
      <c r="E18" s="3">
        <f t="shared" si="0"/>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4">
        <v>0</v>
      </c>
      <c r="AB18" s="3">
        <v>0</v>
      </c>
      <c r="AC18" s="5">
        <v>0</v>
      </c>
      <c r="AD18" s="5">
        <v>0</v>
      </c>
      <c r="AE18" s="6">
        <v>0</v>
      </c>
      <c r="AF18" s="80">
        <v>0</v>
      </c>
      <c r="AG18" s="80">
        <v>0</v>
      </c>
      <c r="AH18" s="22"/>
      <c r="AI18" s="433"/>
      <c r="AJ18" s="434"/>
      <c r="AK18" s="21" t="s">
        <v>2</v>
      </c>
      <c r="AL18" s="80">
        <v>0</v>
      </c>
      <c r="AM18" s="80">
        <v>0</v>
      </c>
      <c r="AN18" s="80">
        <v>0</v>
      </c>
      <c r="AO18" s="80">
        <v>0</v>
      </c>
      <c r="AP18" s="80">
        <v>0</v>
      </c>
      <c r="AQ18" s="80">
        <v>0</v>
      </c>
      <c r="AR18" s="80">
        <v>0</v>
      </c>
      <c r="AS18" s="80">
        <v>0</v>
      </c>
      <c r="AT18" s="80">
        <v>0</v>
      </c>
      <c r="AU18" s="80">
        <v>0</v>
      </c>
      <c r="AV18" s="80">
        <v>0</v>
      </c>
      <c r="AW18" s="80">
        <v>0</v>
      </c>
      <c r="AX18" s="80">
        <v>0</v>
      </c>
      <c r="AY18" s="80">
        <v>0</v>
      </c>
      <c r="AZ18" s="80">
        <v>0</v>
      </c>
      <c r="BA18" s="80">
        <v>0</v>
      </c>
      <c r="BB18" s="80">
        <v>0</v>
      </c>
      <c r="BC18" s="80">
        <v>0</v>
      </c>
      <c r="BD18" s="80">
        <v>0</v>
      </c>
      <c r="BE18" s="80">
        <v>0</v>
      </c>
      <c r="BF18" s="80">
        <v>0</v>
      </c>
      <c r="BG18" s="80">
        <v>0</v>
      </c>
      <c r="BH18" s="81">
        <v>0</v>
      </c>
      <c r="BI18" s="81">
        <v>0</v>
      </c>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row>
    <row r="19" spans="1:132" s="11" customFormat="1" ht="20.25" customHeight="1">
      <c r="A19" s="19" t="s">
        <v>5</v>
      </c>
      <c r="B19" s="431" t="s">
        <v>183</v>
      </c>
      <c r="C19" s="432"/>
      <c r="D19" s="21" t="s">
        <v>177</v>
      </c>
      <c r="E19" s="3">
        <f t="shared" si="0"/>
        <v>1</v>
      </c>
      <c r="F19" s="3">
        <v>0</v>
      </c>
      <c r="G19" s="3">
        <v>0</v>
      </c>
      <c r="H19" s="3">
        <v>0</v>
      </c>
      <c r="I19" s="3">
        <v>0</v>
      </c>
      <c r="J19" s="3">
        <v>0</v>
      </c>
      <c r="K19" s="3">
        <v>0</v>
      </c>
      <c r="L19" s="3">
        <v>0</v>
      </c>
      <c r="M19" s="3">
        <v>0</v>
      </c>
      <c r="N19" s="3">
        <v>0</v>
      </c>
      <c r="O19" s="3">
        <v>0</v>
      </c>
      <c r="P19" s="3">
        <v>1</v>
      </c>
      <c r="Q19" s="3">
        <v>0</v>
      </c>
      <c r="R19" s="3">
        <v>0</v>
      </c>
      <c r="S19" s="3">
        <v>0</v>
      </c>
      <c r="T19" s="3">
        <v>0</v>
      </c>
      <c r="U19" s="3">
        <v>0</v>
      </c>
      <c r="V19" s="3">
        <v>0</v>
      </c>
      <c r="W19" s="3">
        <v>0</v>
      </c>
      <c r="X19" s="3">
        <v>0</v>
      </c>
      <c r="Y19" s="3">
        <v>0</v>
      </c>
      <c r="Z19" s="3">
        <v>0</v>
      </c>
      <c r="AA19" s="4">
        <v>0</v>
      </c>
      <c r="AB19" s="3">
        <v>0</v>
      </c>
      <c r="AC19" s="5">
        <v>0</v>
      </c>
      <c r="AD19" s="5">
        <v>0</v>
      </c>
      <c r="AE19" s="6">
        <v>0</v>
      </c>
      <c r="AF19" s="80">
        <v>0</v>
      </c>
      <c r="AG19" s="80">
        <v>0</v>
      </c>
      <c r="AH19" s="19" t="s">
        <v>5</v>
      </c>
      <c r="AI19" s="431" t="s">
        <v>183</v>
      </c>
      <c r="AJ19" s="432"/>
      <c r="AK19" s="21" t="s">
        <v>177</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1">
        <v>0</v>
      </c>
      <c r="BI19" s="81">
        <v>0</v>
      </c>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row>
    <row r="20" spans="1:132" s="11" customFormat="1" ht="20.25" customHeight="1">
      <c r="A20" s="22"/>
      <c r="B20" s="433"/>
      <c r="C20" s="434"/>
      <c r="D20" s="21" t="s">
        <v>2</v>
      </c>
      <c r="E20" s="3">
        <f t="shared" si="0"/>
        <v>0</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4">
        <v>0</v>
      </c>
      <c r="AB20" s="3">
        <v>0</v>
      </c>
      <c r="AC20" s="5">
        <v>0</v>
      </c>
      <c r="AD20" s="5">
        <v>0</v>
      </c>
      <c r="AE20" s="6">
        <v>0</v>
      </c>
      <c r="AF20" s="80">
        <v>0</v>
      </c>
      <c r="AG20" s="80">
        <v>0</v>
      </c>
      <c r="AH20" s="22"/>
      <c r="AI20" s="433"/>
      <c r="AJ20" s="434"/>
      <c r="AK20" s="21" t="s">
        <v>2</v>
      </c>
      <c r="AL20" s="80">
        <v>0</v>
      </c>
      <c r="AM20" s="80">
        <v>0</v>
      </c>
      <c r="AN20" s="80">
        <v>0</v>
      </c>
      <c r="AO20" s="80">
        <v>0</v>
      </c>
      <c r="AP20" s="80">
        <v>0</v>
      </c>
      <c r="AQ20" s="80">
        <v>0</v>
      </c>
      <c r="AR20" s="80">
        <v>0</v>
      </c>
      <c r="AS20" s="80">
        <v>0</v>
      </c>
      <c r="AT20" s="80">
        <v>0</v>
      </c>
      <c r="AU20" s="80">
        <v>0</v>
      </c>
      <c r="AV20" s="80">
        <v>0</v>
      </c>
      <c r="AW20" s="80">
        <v>0</v>
      </c>
      <c r="AX20" s="80">
        <v>0</v>
      </c>
      <c r="AY20" s="80">
        <v>0</v>
      </c>
      <c r="AZ20" s="80">
        <v>0</v>
      </c>
      <c r="BA20" s="80">
        <v>0</v>
      </c>
      <c r="BB20" s="80">
        <v>0</v>
      </c>
      <c r="BC20" s="80">
        <v>0</v>
      </c>
      <c r="BD20" s="80">
        <v>0</v>
      </c>
      <c r="BE20" s="80">
        <v>0</v>
      </c>
      <c r="BF20" s="80">
        <v>0</v>
      </c>
      <c r="BG20" s="80">
        <v>0</v>
      </c>
      <c r="BH20" s="81">
        <v>0</v>
      </c>
      <c r="BI20" s="81">
        <v>0</v>
      </c>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row>
    <row r="21" spans="1:132" s="11" customFormat="1" ht="20.25" customHeight="1">
      <c r="A21" s="22"/>
      <c r="B21" s="431" t="s">
        <v>184</v>
      </c>
      <c r="C21" s="432"/>
      <c r="D21" s="21" t="s">
        <v>177</v>
      </c>
      <c r="E21" s="3">
        <f t="shared" si="0"/>
        <v>10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4">
        <v>0</v>
      </c>
      <c r="AB21" s="3">
        <v>0</v>
      </c>
      <c r="AC21" s="5">
        <v>0</v>
      </c>
      <c r="AD21" s="5">
        <v>0</v>
      </c>
      <c r="AE21" s="6">
        <v>0</v>
      </c>
      <c r="AF21" s="80">
        <v>0</v>
      </c>
      <c r="AG21" s="80">
        <v>0</v>
      </c>
      <c r="AH21" s="22"/>
      <c r="AI21" s="431" t="s">
        <v>184</v>
      </c>
      <c r="AJ21" s="432"/>
      <c r="AK21" s="21" t="s">
        <v>177</v>
      </c>
      <c r="AL21" s="80">
        <v>0</v>
      </c>
      <c r="AM21" s="80">
        <v>0</v>
      </c>
      <c r="AN21" s="80">
        <v>0</v>
      </c>
      <c r="AO21" s="80">
        <v>0</v>
      </c>
      <c r="AP21" s="80">
        <v>0</v>
      </c>
      <c r="AQ21" s="80">
        <v>0</v>
      </c>
      <c r="AR21" s="80">
        <v>0</v>
      </c>
      <c r="AS21" s="80">
        <v>0</v>
      </c>
      <c r="AT21" s="80">
        <v>0</v>
      </c>
      <c r="AU21" s="80">
        <v>0</v>
      </c>
      <c r="AV21" s="80">
        <v>0</v>
      </c>
      <c r="AW21" s="80">
        <v>0</v>
      </c>
      <c r="AX21" s="80">
        <v>0</v>
      </c>
      <c r="AY21" s="80">
        <v>0</v>
      </c>
      <c r="AZ21" s="80">
        <v>0</v>
      </c>
      <c r="BA21" s="80">
        <v>0</v>
      </c>
      <c r="BB21" s="80">
        <v>0</v>
      </c>
      <c r="BC21" s="80">
        <v>0</v>
      </c>
      <c r="BD21" s="80">
        <v>0</v>
      </c>
      <c r="BE21" s="80">
        <v>0</v>
      </c>
      <c r="BF21" s="80">
        <v>0</v>
      </c>
      <c r="BG21" s="80">
        <v>0</v>
      </c>
      <c r="BH21" s="81">
        <v>0</v>
      </c>
      <c r="BI21" s="81">
        <v>10</v>
      </c>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row>
    <row r="22" spans="1:132" s="11" customFormat="1" ht="20.25" customHeight="1">
      <c r="A22" s="22"/>
      <c r="B22" s="433"/>
      <c r="C22" s="434"/>
      <c r="D22" s="21" t="s">
        <v>2</v>
      </c>
      <c r="E22" s="3">
        <f t="shared" si="0"/>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4">
        <v>0</v>
      </c>
      <c r="AB22" s="3">
        <v>0</v>
      </c>
      <c r="AC22" s="5">
        <v>0</v>
      </c>
      <c r="AD22" s="5">
        <v>0</v>
      </c>
      <c r="AE22" s="6">
        <v>0</v>
      </c>
      <c r="AF22" s="80">
        <v>0</v>
      </c>
      <c r="AG22" s="80">
        <v>0</v>
      </c>
      <c r="AH22" s="22"/>
      <c r="AI22" s="433"/>
      <c r="AJ22" s="434"/>
      <c r="AK22" s="21" t="s">
        <v>2</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1">
        <v>0</v>
      </c>
      <c r="BI22" s="81">
        <v>0</v>
      </c>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row>
    <row r="23" spans="1:132" s="11" customFormat="1" ht="20.25" customHeight="1">
      <c r="A23" s="28"/>
      <c r="B23" s="57" t="s">
        <v>185</v>
      </c>
      <c r="C23" s="58"/>
      <c r="D23" s="21" t="s">
        <v>177</v>
      </c>
      <c r="E23" s="3">
        <f t="shared" si="0"/>
        <v>10</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4">
        <v>0</v>
      </c>
      <c r="AB23" s="3">
        <v>0</v>
      </c>
      <c r="AC23" s="5">
        <v>0</v>
      </c>
      <c r="AD23" s="5">
        <v>0</v>
      </c>
      <c r="AE23" s="6">
        <v>0</v>
      </c>
      <c r="AF23" s="80">
        <v>0</v>
      </c>
      <c r="AG23" s="80">
        <v>0</v>
      </c>
      <c r="AH23" s="28"/>
      <c r="AI23" s="57" t="s">
        <v>185</v>
      </c>
      <c r="AJ23" s="58"/>
      <c r="AK23" s="21" t="s">
        <v>177</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1">
        <v>0</v>
      </c>
      <c r="BI23" s="81">
        <v>10</v>
      </c>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row>
    <row r="24" spans="1:132" s="11" customFormat="1" ht="20.25" customHeight="1">
      <c r="A24" s="22"/>
      <c r="B24" s="61" t="s">
        <v>186</v>
      </c>
      <c r="C24" s="60"/>
      <c r="D24" s="21" t="s">
        <v>2</v>
      </c>
      <c r="E24" s="3">
        <f t="shared" si="0"/>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4">
        <v>0</v>
      </c>
      <c r="AB24" s="3">
        <v>0</v>
      </c>
      <c r="AC24" s="5">
        <v>0</v>
      </c>
      <c r="AD24" s="5">
        <v>0</v>
      </c>
      <c r="AE24" s="6">
        <v>0</v>
      </c>
      <c r="AF24" s="80">
        <v>0</v>
      </c>
      <c r="AG24" s="80">
        <v>0</v>
      </c>
      <c r="AH24" s="22"/>
      <c r="AI24" s="61" t="s">
        <v>186</v>
      </c>
      <c r="AJ24" s="60"/>
      <c r="AK24" s="21" t="s">
        <v>2</v>
      </c>
      <c r="AL24" s="80">
        <v>0</v>
      </c>
      <c r="AM24" s="80">
        <v>0</v>
      </c>
      <c r="AN24" s="80">
        <v>0</v>
      </c>
      <c r="AO24" s="80">
        <v>0</v>
      </c>
      <c r="AP24" s="80">
        <v>0</v>
      </c>
      <c r="AQ24" s="80">
        <v>0</v>
      </c>
      <c r="AR24" s="80">
        <v>0</v>
      </c>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1">
        <v>0</v>
      </c>
      <c r="BI24" s="81">
        <v>0</v>
      </c>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row>
    <row r="25" spans="1:132" s="11" customFormat="1" ht="20.25" customHeight="1">
      <c r="A25" s="28" t="s">
        <v>6</v>
      </c>
      <c r="B25" s="431" t="s">
        <v>187</v>
      </c>
      <c r="C25" s="432"/>
      <c r="D25" s="21" t="s">
        <v>179</v>
      </c>
      <c r="E25" s="3">
        <f t="shared" si="0"/>
        <v>69</v>
      </c>
      <c r="F25" s="3">
        <v>0</v>
      </c>
      <c r="G25" s="3">
        <v>0</v>
      </c>
      <c r="H25" s="3">
        <v>0</v>
      </c>
      <c r="I25" s="3">
        <v>0</v>
      </c>
      <c r="J25" s="3">
        <v>1</v>
      </c>
      <c r="K25" s="3">
        <v>0</v>
      </c>
      <c r="L25" s="3">
        <v>0</v>
      </c>
      <c r="M25" s="3">
        <v>0</v>
      </c>
      <c r="N25" s="3">
        <v>0</v>
      </c>
      <c r="O25" s="3">
        <v>0</v>
      </c>
      <c r="P25" s="3">
        <v>0</v>
      </c>
      <c r="Q25" s="3">
        <v>0</v>
      </c>
      <c r="R25" s="3">
        <v>0</v>
      </c>
      <c r="S25" s="3">
        <v>0</v>
      </c>
      <c r="T25" s="3">
        <v>0</v>
      </c>
      <c r="U25" s="3">
        <v>0</v>
      </c>
      <c r="V25" s="3">
        <v>0</v>
      </c>
      <c r="W25" s="3">
        <v>0</v>
      </c>
      <c r="X25" s="3">
        <v>0</v>
      </c>
      <c r="Y25" s="3">
        <v>0</v>
      </c>
      <c r="Z25" s="3">
        <v>0</v>
      </c>
      <c r="AA25" s="4">
        <v>0</v>
      </c>
      <c r="AB25" s="3">
        <v>0</v>
      </c>
      <c r="AC25" s="5">
        <v>0</v>
      </c>
      <c r="AD25" s="5">
        <v>0</v>
      </c>
      <c r="AE25" s="6">
        <v>0</v>
      </c>
      <c r="AF25" s="80">
        <v>23</v>
      </c>
      <c r="AG25" s="80">
        <v>32</v>
      </c>
      <c r="AH25" s="28" t="s">
        <v>6</v>
      </c>
      <c r="AI25" s="431" t="s">
        <v>187</v>
      </c>
      <c r="AJ25" s="432"/>
      <c r="AK25" s="21" t="s">
        <v>179</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1">
        <v>0</v>
      </c>
      <c r="BI25" s="81">
        <v>13</v>
      </c>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row>
    <row r="26" spans="1:132" s="11" customFormat="1" ht="20.25" customHeight="1">
      <c r="A26" s="22"/>
      <c r="B26" s="433"/>
      <c r="C26" s="434"/>
      <c r="D26" s="21" t="s">
        <v>2</v>
      </c>
      <c r="E26" s="3">
        <f t="shared" si="0"/>
        <v>6</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4">
        <v>0</v>
      </c>
      <c r="AB26" s="3">
        <v>0</v>
      </c>
      <c r="AC26" s="5">
        <v>0</v>
      </c>
      <c r="AD26" s="5">
        <v>0</v>
      </c>
      <c r="AE26" s="6">
        <v>0</v>
      </c>
      <c r="AF26" s="80">
        <v>1</v>
      </c>
      <c r="AG26" s="80">
        <v>5</v>
      </c>
      <c r="AH26" s="22"/>
      <c r="AI26" s="433"/>
      <c r="AJ26" s="434"/>
      <c r="AK26" s="21" t="s">
        <v>2</v>
      </c>
      <c r="AL26" s="80">
        <v>0</v>
      </c>
      <c r="AM26" s="80">
        <v>0</v>
      </c>
      <c r="AN26" s="80">
        <v>0</v>
      </c>
      <c r="AO26" s="80">
        <v>0</v>
      </c>
      <c r="AP26" s="80">
        <v>0</v>
      </c>
      <c r="AQ26" s="80">
        <v>0</v>
      </c>
      <c r="AR26" s="80">
        <v>0</v>
      </c>
      <c r="AS26" s="80">
        <v>0</v>
      </c>
      <c r="AT26" s="80">
        <v>0</v>
      </c>
      <c r="AU26" s="80">
        <v>0</v>
      </c>
      <c r="AV26" s="80">
        <v>0</v>
      </c>
      <c r="AW26" s="80">
        <v>0</v>
      </c>
      <c r="AX26" s="80">
        <v>0</v>
      </c>
      <c r="AY26" s="80">
        <v>0</v>
      </c>
      <c r="AZ26" s="80">
        <v>0</v>
      </c>
      <c r="BA26" s="80">
        <v>0</v>
      </c>
      <c r="BB26" s="80">
        <v>0</v>
      </c>
      <c r="BC26" s="80">
        <v>0</v>
      </c>
      <c r="BD26" s="80">
        <v>0</v>
      </c>
      <c r="BE26" s="80">
        <v>0</v>
      </c>
      <c r="BF26" s="80">
        <v>0</v>
      </c>
      <c r="BG26" s="80">
        <v>0</v>
      </c>
      <c r="BH26" s="81">
        <v>0</v>
      </c>
      <c r="BI26" s="81">
        <v>0</v>
      </c>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row>
    <row r="27" spans="1:132" s="11" customFormat="1" ht="20.25" customHeight="1">
      <c r="A27" s="22"/>
      <c r="B27" s="431" t="s">
        <v>188</v>
      </c>
      <c r="C27" s="432"/>
      <c r="D27" s="21" t="s">
        <v>179</v>
      </c>
      <c r="E27" s="3">
        <f t="shared" si="0"/>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4">
        <v>0</v>
      </c>
      <c r="AB27" s="3">
        <v>0</v>
      </c>
      <c r="AC27" s="5">
        <v>0</v>
      </c>
      <c r="AD27" s="5">
        <v>0</v>
      </c>
      <c r="AE27" s="6">
        <v>0</v>
      </c>
      <c r="AF27" s="80">
        <v>0</v>
      </c>
      <c r="AG27" s="80">
        <v>0</v>
      </c>
      <c r="AH27" s="22"/>
      <c r="AI27" s="431" t="s">
        <v>188</v>
      </c>
      <c r="AJ27" s="432"/>
      <c r="AK27" s="21" t="s">
        <v>179</v>
      </c>
      <c r="AL27" s="80">
        <v>0</v>
      </c>
      <c r="AM27" s="80">
        <v>0</v>
      </c>
      <c r="AN27" s="80">
        <v>0</v>
      </c>
      <c r="AO27" s="80">
        <v>0</v>
      </c>
      <c r="AP27" s="80">
        <v>0</v>
      </c>
      <c r="AQ27" s="80">
        <v>0</v>
      </c>
      <c r="AR27" s="80">
        <v>0</v>
      </c>
      <c r="AS27" s="80">
        <v>0</v>
      </c>
      <c r="AT27" s="80">
        <v>0</v>
      </c>
      <c r="AU27" s="80">
        <v>0</v>
      </c>
      <c r="AV27" s="80">
        <v>0</v>
      </c>
      <c r="AW27" s="80">
        <v>0</v>
      </c>
      <c r="AX27" s="80">
        <v>0</v>
      </c>
      <c r="AY27" s="80">
        <v>0</v>
      </c>
      <c r="AZ27" s="80">
        <v>0</v>
      </c>
      <c r="BA27" s="80">
        <v>0</v>
      </c>
      <c r="BB27" s="80">
        <v>0</v>
      </c>
      <c r="BC27" s="80">
        <v>0</v>
      </c>
      <c r="BD27" s="80">
        <v>0</v>
      </c>
      <c r="BE27" s="80">
        <v>0</v>
      </c>
      <c r="BF27" s="80">
        <v>0</v>
      </c>
      <c r="BG27" s="80">
        <v>0</v>
      </c>
      <c r="BH27" s="81">
        <v>0</v>
      </c>
      <c r="BI27" s="81">
        <v>0</v>
      </c>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row>
    <row r="28" spans="1:132" s="11" customFormat="1" ht="20.25" customHeight="1">
      <c r="A28" s="22"/>
      <c r="B28" s="433"/>
      <c r="C28" s="434"/>
      <c r="D28" s="21" t="s">
        <v>2</v>
      </c>
      <c r="E28" s="3">
        <f t="shared" si="0"/>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4">
        <v>0</v>
      </c>
      <c r="AB28" s="3">
        <v>0</v>
      </c>
      <c r="AC28" s="5">
        <v>0</v>
      </c>
      <c r="AD28" s="5">
        <v>0</v>
      </c>
      <c r="AE28" s="6">
        <v>0</v>
      </c>
      <c r="AF28" s="80">
        <v>0</v>
      </c>
      <c r="AG28" s="80">
        <v>0</v>
      </c>
      <c r="AH28" s="22"/>
      <c r="AI28" s="433"/>
      <c r="AJ28" s="434"/>
      <c r="AK28" s="21" t="s">
        <v>2</v>
      </c>
      <c r="AL28" s="80">
        <v>0</v>
      </c>
      <c r="AM28" s="80">
        <v>0</v>
      </c>
      <c r="AN28" s="80">
        <v>0</v>
      </c>
      <c r="AO28" s="80">
        <v>0</v>
      </c>
      <c r="AP28" s="80">
        <v>0</v>
      </c>
      <c r="AQ28" s="80">
        <v>0</v>
      </c>
      <c r="AR28" s="80">
        <v>0</v>
      </c>
      <c r="AS28" s="80">
        <v>0</v>
      </c>
      <c r="AT28" s="80">
        <v>0</v>
      </c>
      <c r="AU28" s="80">
        <v>0</v>
      </c>
      <c r="AV28" s="80">
        <v>0</v>
      </c>
      <c r="AW28" s="80">
        <v>0</v>
      </c>
      <c r="AX28" s="80">
        <v>0</v>
      </c>
      <c r="AY28" s="80">
        <v>0</v>
      </c>
      <c r="AZ28" s="80">
        <v>0</v>
      </c>
      <c r="BA28" s="80">
        <v>0</v>
      </c>
      <c r="BB28" s="80">
        <v>0</v>
      </c>
      <c r="BC28" s="80">
        <v>0</v>
      </c>
      <c r="BD28" s="80">
        <v>0</v>
      </c>
      <c r="BE28" s="80">
        <v>0</v>
      </c>
      <c r="BF28" s="80">
        <v>0</v>
      </c>
      <c r="BG28" s="80">
        <v>0</v>
      </c>
      <c r="BH28" s="81">
        <v>0</v>
      </c>
      <c r="BI28" s="81">
        <v>0</v>
      </c>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row>
    <row r="29" spans="1:132" s="11" customFormat="1" ht="20.25" customHeight="1">
      <c r="A29" s="19"/>
      <c r="B29" s="431" t="s">
        <v>189</v>
      </c>
      <c r="C29" s="432"/>
      <c r="D29" s="21" t="s">
        <v>179</v>
      </c>
      <c r="E29" s="3">
        <f t="shared" si="0"/>
        <v>11</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4">
        <v>0</v>
      </c>
      <c r="AB29" s="3">
        <v>0</v>
      </c>
      <c r="AC29" s="5">
        <v>0</v>
      </c>
      <c r="AD29" s="5">
        <v>0</v>
      </c>
      <c r="AE29" s="6">
        <v>0</v>
      </c>
      <c r="AF29" s="80">
        <v>0</v>
      </c>
      <c r="AG29" s="80">
        <v>0</v>
      </c>
      <c r="AH29" s="19"/>
      <c r="AI29" s="431" t="s">
        <v>189</v>
      </c>
      <c r="AJ29" s="432"/>
      <c r="AK29" s="21" t="s">
        <v>179</v>
      </c>
      <c r="AL29" s="80">
        <v>0</v>
      </c>
      <c r="AM29" s="80">
        <v>0</v>
      </c>
      <c r="AN29" s="80">
        <v>0</v>
      </c>
      <c r="AO29" s="80">
        <v>0</v>
      </c>
      <c r="AP29" s="80">
        <v>0</v>
      </c>
      <c r="AQ29" s="80">
        <v>0</v>
      </c>
      <c r="AR29" s="80">
        <v>0</v>
      </c>
      <c r="AS29" s="80">
        <v>0</v>
      </c>
      <c r="AT29" s="80">
        <v>0</v>
      </c>
      <c r="AU29" s="80">
        <v>0</v>
      </c>
      <c r="AV29" s="80">
        <v>0</v>
      </c>
      <c r="AW29" s="80">
        <v>0</v>
      </c>
      <c r="AX29" s="80">
        <v>0</v>
      </c>
      <c r="AY29" s="80">
        <v>0</v>
      </c>
      <c r="AZ29" s="80">
        <v>0</v>
      </c>
      <c r="BA29" s="80">
        <v>0</v>
      </c>
      <c r="BB29" s="80">
        <v>0</v>
      </c>
      <c r="BC29" s="80">
        <v>0</v>
      </c>
      <c r="BD29" s="80">
        <v>0</v>
      </c>
      <c r="BE29" s="80">
        <v>0</v>
      </c>
      <c r="BF29" s="80">
        <v>0</v>
      </c>
      <c r="BG29" s="80">
        <v>0</v>
      </c>
      <c r="BH29" s="81">
        <v>0</v>
      </c>
      <c r="BI29" s="81">
        <v>11</v>
      </c>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row>
    <row r="30" spans="1:132" s="11" customFormat="1" ht="20.25" customHeight="1">
      <c r="A30" s="19" t="s">
        <v>7</v>
      </c>
      <c r="B30" s="433"/>
      <c r="C30" s="434"/>
      <c r="D30" s="21" t="s">
        <v>2</v>
      </c>
      <c r="E30" s="3">
        <f t="shared" si="0"/>
        <v>0</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4">
        <v>0</v>
      </c>
      <c r="AB30" s="3">
        <v>0</v>
      </c>
      <c r="AC30" s="5">
        <v>0</v>
      </c>
      <c r="AD30" s="5">
        <v>0</v>
      </c>
      <c r="AE30" s="6">
        <v>0</v>
      </c>
      <c r="AF30" s="80">
        <v>0</v>
      </c>
      <c r="AG30" s="80">
        <v>0</v>
      </c>
      <c r="AH30" s="19" t="s">
        <v>7</v>
      </c>
      <c r="AI30" s="433"/>
      <c r="AJ30" s="434"/>
      <c r="AK30" s="21" t="s">
        <v>2</v>
      </c>
      <c r="AL30" s="80">
        <v>0</v>
      </c>
      <c r="AM30" s="80">
        <v>0</v>
      </c>
      <c r="AN30" s="80">
        <v>0</v>
      </c>
      <c r="AO30" s="80">
        <v>0</v>
      </c>
      <c r="AP30" s="80">
        <v>0</v>
      </c>
      <c r="AQ30" s="80">
        <v>0</v>
      </c>
      <c r="AR30" s="80">
        <v>0</v>
      </c>
      <c r="AS30" s="80">
        <v>0</v>
      </c>
      <c r="AT30" s="80">
        <v>0</v>
      </c>
      <c r="AU30" s="80">
        <v>0</v>
      </c>
      <c r="AV30" s="80">
        <v>0</v>
      </c>
      <c r="AW30" s="80">
        <v>0</v>
      </c>
      <c r="AX30" s="80">
        <v>0</v>
      </c>
      <c r="AY30" s="80">
        <v>0</v>
      </c>
      <c r="AZ30" s="80">
        <v>0</v>
      </c>
      <c r="BA30" s="80">
        <v>0</v>
      </c>
      <c r="BB30" s="80">
        <v>0</v>
      </c>
      <c r="BC30" s="80">
        <v>0</v>
      </c>
      <c r="BD30" s="80">
        <v>0</v>
      </c>
      <c r="BE30" s="80">
        <v>0</v>
      </c>
      <c r="BF30" s="80">
        <v>0</v>
      </c>
      <c r="BG30" s="80">
        <v>0</v>
      </c>
      <c r="BH30" s="81">
        <v>0</v>
      </c>
      <c r="BI30" s="81">
        <v>0</v>
      </c>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row>
    <row r="31" spans="2:132" s="11" customFormat="1" ht="20.25" customHeight="1">
      <c r="B31" s="431" t="s">
        <v>190</v>
      </c>
      <c r="C31" s="432"/>
      <c r="D31" s="21" t="s">
        <v>179</v>
      </c>
      <c r="E31" s="3">
        <f t="shared" si="0"/>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4">
        <v>0</v>
      </c>
      <c r="AB31" s="3">
        <v>0</v>
      </c>
      <c r="AC31" s="5">
        <v>0</v>
      </c>
      <c r="AD31" s="5">
        <v>0</v>
      </c>
      <c r="AE31" s="6">
        <v>0</v>
      </c>
      <c r="AF31" s="80">
        <v>0</v>
      </c>
      <c r="AG31" s="80">
        <v>0</v>
      </c>
      <c r="AI31" s="431" t="s">
        <v>190</v>
      </c>
      <c r="AJ31" s="432"/>
      <c r="AK31" s="21" t="s">
        <v>179</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1">
        <v>0</v>
      </c>
      <c r="BI31" s="81">
        <v>0</v>
      </c>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row>
    <row r="32" spans="1:132" s="11" customFormat="1" ht="20.25" customHeight="1">
      <c r="A32" s="22"/>
      <c r="B32" s="433"/>
      <c r="C32" s="434"/>
      <c r="D32" s="21" t="s">
        <v>2</v>
      </c>
      <c r="E32" s="3">
        <f t="shared" si="0"/>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4">
        <v>0</v>
      </c>
      <c r="AB32" s="3">
        <v>0</v>
      </c>
      <c r="AC32" s="5">
        <v>0</v>
      </c>
      <c r="AD32" s="5">
        <v>0</v>
      </c>
      <c r="AE32" s="6">
        <v>0</v>
      </c>
      <c r="AF32" s="80">
        <v>0</v>
      </c>
      <c r="AG32" s="80">
        <v>0</v>
      </c>
      <c r="AH32" s="22"/>
      <c r="AI32" s="433"/>
      <c r="AJ32" s="434"/>
      <c r="AK32" s="21" t="s">
        <v>2</v>
      </c>
      <c r="AL32" s="80">
        <v>0</v>
      </c>
      <c r="AM32" s="80">
        <v>0</v>
      </c>
      <c r="AN32" s="80">
        <v>0</v>
      </c>
      <c r="AO32" s="80">
        <v>0</v>
      </c>
      <c r="AP32" s="80">
        <v>0</v>
      </c>
      <c r="AQ32" s="80">
        <v>0</v>
      </c>
      <c r="AR32" s="80">
        <v>0</v>
      </c>
      <c r="AS32" s="80">
        <v>0</v>
      </c>
      <c r="AT32" s="80">
        <v>0</v>
      </c>
      <c r="AU32" s="80">
        <v>0</v>
      </c>
      <c r="AV32" s="80">
        <v>0</v>
      </c>
      <c r="AW32" s="80">
        <v>0</v>
      </c>
      <c r="AX32" s="80">
        <v>0</v>
      </c>
      <c r="AY32" s="80">
        <v>0</v>
      </c>
      <c r="AZ32" s="80">
        <v>0</v>
      </c>
      <c r="BA32" s="80">
        <v>0</v>
      </c>
      <c r="BB32" s="80">
        <v>0</v>
      </c>
      <c r="BC32" s="80">
        <v>0</v>
      </c>
      <c r="BD32" s="80">
        <v>0</v>
      </c>
      <c r="BE32" s="80">
        <v>0</v>
      </c>
      <c r="BF32" s="80">
        <v>0</v>
      </c>
      <c r="BG32" s="80">
        <v>0</v>
      </c>
      <c r="BH32" s="81">
        <v>0</v>
      </c>
      <c r="BI32" s="81">
        <v>0</v>
      </c>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row>
    <row r="33" spans="1:132" s="11" customFormat="1" ht="20.25" customHeight="1">
      <c r="A33" s="22"/>
      <c r="B33" s="444" t="s">
        <v>191</v>
      </c>
      <c r="C33" s="432"/>
      <c r="D33" s="21" t="s">
        <v>179</v>
      </c>
      <c r="E33" s="3">
        <f t="shared" si="0"/>
        <v>12</v>
      </c>
      <c r="F33" s="3">
        <v>0</v>
      </c>
      <c r="G33" s="3">
        <v>0</v>
      </c>
      <c r="H33" s="3">
        <v>0</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4">
        <v>0</v>
      </c>
      <c r="AB33" s="3">
        <v>0</v>
      </c>
      <c r="AC33" s="5">
        <v>0</v>
      </c>
      <c r="AD33" s="5">
        <v>0</v>
      </c>
      <c r="AE33" s="6">
        <v>0</v>
      </c>
      <c r="AF33" s="80">
        <v>0</v>
      </c>
      <c r="AG33" s="80">
        <v>0</v>
      </c>
      <c r="AH33" s="22"/>
      <c r="AI33" s="444" t="s">
        <v>191</v>
      </c>
      <c r="AJ33" s="432"/>
      <c r="AK33" s="21" t="s">
        <v>179</v>
      </c>
      <c r="AL33" s="80">
        <v>0</v>
      </c>
      <c r="AM33" s="80">
        <v>0</v>
      </c>
      <c r="AN33" s="80">
        <v>0</v>
      </c>
      <c r="AO33" s="80">
        <v>0</v>
      </c>
      <c r="AP33" s="80">
        <v>0</v>
      </c>
      <c r="AQ33" s="80">
        <v>0</v>
      </c>
      <c r="AR33" s="80">
        <v>0</v>
      </c>
      <c r="AS33" s="80">
        <v>0</v>
      </c>
      <c r="AT33" s="80">
        <v>0</v>
      </c>
      <c r="AU33" s="80">
        <v>0</v>
      </c>
      <c r="AV33" s="80">
        <v>0</v>
      </c>
      <c r="AW33" s="80">
        <v>0</v>
      </c>
      <c r="AX33" s="80">
        <v>0</v>
      </c>
      <c r="AY33" s="80">
        <v>0</v>
      </c>
      <c r="AZ33" s="80">
        <v>0</v>
      </c>
      <c r="BA33" s="80">
        <v>10</v>
      </c>
      <c r="BB33" s="80">
        <v>0</v>
      </c>
      <c r="BC33" s="80">
        <v>0</v>
      </c>
      <c r="BD33" s="80">
        <v>0</v>
      </c>
      <c r="BE33" s="80">
        <v>0</v>
      </c>
      <c r="BF33" s="80">
        <v>0</v>
      </c>
      <c r="BG33" s="80">
        <v>0</v>
      </c>
      <c r="BH33" s="81">
        <v>0</v>
      </c>
      <c r="BI33" s="81">
        <v>2</v>
      </c>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row>
    <row r="34" spans="1:132" s="11" customFormat="1" ht="20.25" customHeight="1">
      <c r="A34" s="22"/>
      <c r="B34" s="433"/>
      <c r="C34" s="434"/>
      <c r="D34" s="21" t="s">
        <v>2</v>
      </c>
      <c r="E34" s="3">
        <f t="shared" si="0"/>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4">
        <v>0</v>
      </c>
      <c r="AB34" s="3">
        <v>0</v>
      </c>
      <c r="AC34" s="5">
        <v>0</v>
      </c>
      <c r="AD34" s="5">
        <v>0</v>
      </c>
      <c r="AE34" s="6">
        <v>0</v>
      </c>
      <c r="AF34" s="80">
        <v>0</v>
      </c>
      <c r="AG34" s="80">
        <v>0</v>
      </c>
      <c r="AH34" s="22"/>
      <c r="AI34" s="433"/>
      <c r="AJ34" s="434"/>
      <c r="AK34" s="21" t="s">
        <v>2</v>
      </c>
      <c r="AL34" s="80">
        <v>0</v>
      </c>
      <c r="AM34" s="80">
        <v>0</v>
      </c>
      <c r="AN34" s="80">
        <v>0</v>
      </c>
      <c r="AO34" s="80">
        <v>0</v>
      </c>
      <c r="AP34" s="80">
        <v>0</v>
      </c>
      <c r="AQ34" s="80">
        <v>0</v>
      </c>
      <c r="AR34" s="80">
        <v>0</v>
      </c>
      <c r="AS34" s="80">
        <v>0</v>
      </c>
      <c r="AT34" s="80">
        <v>0</v>
      </c>
      <c r="AU34" s="80">
        <v>0</v>
      </c>
      <c r="AV34" s="80">
        <v>0</v>
      </c>
      <c r="AW34" s="80">
        <v>0</v>
      </c>
      <c r="AX34" s="80">
        <v>0</v>
      </c>
      <c r="AY34" s="80">
        <v>0</v>
      </c>
      <c r="AZ34" s="80">
        <v>0</v>
      </c>
      <c r="BA34" s="80">
        <v>0</v>
      </c>
      <c r="BB34" s="80">
        <v>0</v>
      </c>
      <c r="BC34" s="80">
        <v>0</v>
      </c>
      <c r="BD34" s="80">
        <v>0</v>
      </c>
      <c r="BE34" s="80">
        <v>0</v>
      </c>
      <c r="BF34" s="80">
        <v>0</v>
      </c>
      <c r="BG34" s="80">
        <v>0</v>
      </c>
      <c r="BH34" s="81">
        <v>0</v>
      </c>
      <c r="BI34" s="81">
        <v>0</v>
      </c>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row>
    <row r="35" spans="1:132" s="11" customFormat="1" ht="20.25" customHeight="1">
      <c r="A35" s="19" t="s">
        <v>8</v>
      </c>
      <c r="B35" s="431" t="s">
        <v>192</v>
      </c>
      <c r="C35" s="432"/>
      <c r="D35" s="21" t="s">
        <v>179</v>
      </c>
      <c r="E35" s="3">
        <f t="shared" si="0"/>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4">
        <v>0</v>
      </c>
      <c r="AB35" s="3">
        <v>0</v>
      </c>
      <c r="AC35" s="5">
        <v>0</v>
      </c>
      <c r="AD35" s="5">
        <v>0</v>
      </c>
      <c r="AE35" s="6">
        <v>0</v>
      </c>
      <c r="AF35" s="80">
        <v>0</v>
      </c>
      <c r="AG35" s="80">
        <v>0</v>
      </c>
      <c r="AH35" s="19" t="s">
        <v>8</v>
      </c>
      <c r="AI35" s="431" t="s">
        <v>192</v>
      </c>
      <c r="AJ35" s="432"/>
      <c r="AK35" s="21" t="s">
        <v>179</v>
      </c>
      <c r="AL35" s="80">
        <v>0</v>
      </c>
      <c r="AM35" s="80">
        <v>0</v>
      </c>
      <c r="AN35" s="80">
        <v>0</v>
      </c>
      <c r="AO35" s="80">
        <v>0</v>
      </c>
      <c r="AP35" s="80">
        <v>0</v>
      </c>
      <c r="AQ35" s="80">
        <v>0</v>
      </c>
      <c r="AR35" s="80">
        <v>0</v>
      </c>
      <c r="AS35" s="80">
        <v>0</v>
      </c>
      <c r="AT35" s="80">
        <v>0</v>
      </c>
      <c r="AU35" s="80">
        <v>0</v>
      </c>
      <c r="AV35" s="80">
        <v>0</v>
      </c>
      <c r="AW35" s="80">
        <v>0</v>
      </c>
      <c r="AX35" s="80">
        <v>0</v>
      </c>
      <c r="AY35" s="80">
        <v>0</v>
      </c>
      <c r="AZ35" s="80">
        <v>0</v>
      </c>
      <c r="BA35" s="80">
        <v>0</v>
      </c>
      <c r="BB35" s="80">
        <v>0</v>
      </c>
      <c r="BC35" s="80">
        <v>0</v>
      </c>
      <c r="BD35" s="80">
        <v>0</v>
      </c>
      <c r="BE35" s="80">
        <v>0</v>
      </c>
      <c r="BF35" s="80">
        <v>0</v>
      </c>
      <c r="BG35" s="80">
        <v>0</v>
      </c>
      <c r="BH35" s="81">
        <v>0</v>
      </c>
      <c r="BI35" s="81">
        <v>0</v>
      </c>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row>
    <row r="36" spans="1:132" s="11" customFormat="1" ht="20.25" customHeight="1">
      <c r="A36" s="65"/>
      <c r="B36" s="433"/>
      <c r="C36" s="434"/>
      <c r="D36" s="21" t="s">
        <v>2</v>
      </c>
      <c r="E36" s="6">
        <f t="shared" si="0"/>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7">
        <v>0</v>
      </c>
      <c r="AB36" s="6">
        <v>0</v>
      </c>
      <c r="AC36" s="5">
        <v>0</v>
      </c>
      <c r="AD36" s="5">
        <v>0</v>
      </c>
      <c r="AE36" s="6">
        <v>0</v>
      </c>
      <c r="AF36" s="80">
        <v>0</v>
      </c>
      <c r="AG36" s="80">
        <v>0</v>
      </c>
      <c r="AH36" s="65"/>
      <c r="AI36" s="433"/>
      <c r="AJ36" s="434"/>
      <c r="AK36" s="21" t="s">
        <v>2</v>
      </c>
      <c r="AL36" s="80">
        <v>0</v>
      </c>
      <c r="AM36" s="80">
        <v>0</v>
      </c>
      <c r="AN36" s="80">
        <v>0</v>
      </c>
      <c r="AO36" s="80">
        <v>0</v>
      </c>
      <c r="AP36" s="80">
        <v>0</v>
      </c>
      <c r="AQ36" s="80">
        <v>0</v>
      </c>
      <c r="AR36" s="80">
        <v>0</v>
      </c>
      <c r="AS36" s="80">
        <v>0</v>
      </c>
      <c r="AT36" s="80">
        <v>0</v>
      </c>
      <c r="AU36" s="80">
        <v>0</v>
      </c>
      <c r="AV36" s="80">
        <v>0</v>
      </c>
      <c r="AW36" s="80">
        <v>0</v>
      </c>
      <c r="AX36" s="80">
        <v>0</v>
      </c>
      <c r="AY36" s="80">
        <v>0</v>
      </c>
      <c r="AZ36" s="80">
        <v>0</v>
      </c>
      <c r="BA36" s="80">
        <v>0</v>
      </c>
      <c r="BB36" s="80">
        <v>0</v>
      </c>
      <c r="BC36" s="80">
        <v>0</v>
      </c>
      <c r="BD36" s="80">
        <v>0</v>
      </c>
      <c r="BE36" s="80">
        <v>0</v>
      </c>
      <c r="BF36" s="80">
        <v>0</v>
      </c>
      <c r="BG36" s="80">
        <v>0</v>
      </c>
      <c r="BH36" s="81">
        <v>0</v>
      </c>
      <c r="BI36" s="81">
        <v>0</v>
      </c>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row>
    <row r="37" spans="1:132" s="11" customFormat="1" ht="16.5" customHeight="1">
      <c r="A37" s="435" t="s">
        <v>18</v>
      </c>
      <c r="B37" s="301"/>
      <c r="G37" s="12"/>
      <c r="Y37" s="13"/>
      <c r="Z37" s="13"/>
      <c r="AA37" s="459"/>
      <c r="AB37" s="459"/>
      <c r="AC37" s="83" t="s">
        <v>19</v>
      </c>
      <c r="AD37" s="73"/>
      <c r="AE37" s="465" t="s">
        <v>20</v>
      </c>
      <c r="AF37" s="466"/>
      <c r="AG37" s="467"/>
      <c r="AH37" s="435" t="s">
        <v>18</v>
      </c>
      <c r="AI37" s="301"/>
      <c r="BA37" s="76"/>
      <c r="BB37" s="76"/>
      <c r="BC37" s="76"/>
      <c r="BD37" s="22"/>
      <c r="BE37" s="83" t="s">
        <v>19</v>
      </c>
      <c r="BF37" s="73"/>
      <c r="BG37" s="465" t="s">
        <v>20</v>
      </c>
      <c r="BH37" s="466"/>
      <c r="BI37" s="46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row>
    <row r="38" spans="1:132" s="11" customFormat="1" ht="16.5" customHeight="1">
      <c r="A38" s="435" t="s">
        <v>81</v>
      </c>
      <c r="B38" s="301"/>
      <c r="C38" s="55" t="s">
        <v>21</v>
      </c>
      <c r="D38" s="14"/>
      <c r="E38" s="14"/>
      <c r="F38" s="14"/>
      <c r="G38" s="15"/>
      <c r="H38" s="14"/>
      <c r="I38" s="14"/>
      <c r="J38" s="14"/>
      <c r="K38" s="14"/>
      <c r="L38" s="14"/>
      <c r="M38" s="14"/>
      <c r="N38" s="14"/>
      <c r="O38" s="14"/>
      <c r="P38" s="14"/>
      <c r="Q38" s="14"/>
      <c r="R38" s="14"/>
      <c r="S38" s="14"/>
      <c r="T38" s="14"/>
      <c r="U38" s="14"/>
      <c r="V38" s="14"/>
      <c r="W38" s="14"/>
      <c r="X38" s="14"/>
      <c r="Y38" s="16"/>
      <c r="Z38" s="16"/>
      <c r="AA38" s="461"/>
      <c r="AB38" s="461"/>
      <c r="AC38" s="75" t="s">
        <v>22</v>
      </c>
      <c r="AD38" s="69"/>
      <c r="AE38" s="75" t="s">
        <v>23</v>
      </c>
      <c r="AF38" s="77"/>
      <c r="AG38" s="78"/>
      <c r="AH38" s="435" t="s">
        <v>81</v>
      </c>
      <c r="AI38" s="301"/>
      <c r="AJ38" s="55" t="s">
        <v>21</v>
      </c>
      <c r="AK38" s="14"/>
      <c r="AL38" s="14"/>
      <c r="AM38" s="14"/>
      <c r="AN38" s="14"/>
      <c r="AO38" s="14"/>
      <c r="AP38" s="14"/>
      <c r="AQ38" s="14"/>
      <c r="AR38" s="14"/>
      <c r="AS38" s="14"/>
      <c r="AT38" s="14"/>
      <c r="AU38" s="14"/>
      <c r="AV38" s="14"/>
      <c r="AW38" s="14"/>
      <c r="AX38" s="14"/>
      <c r="AY38" s="14"/>
      <c r="AZ38" s="14"/>
      <c r="BA38" s="72"/>
      <c r="BB38" s="72"/>
      <c r="BC38" s="72"/>
      <c r="BD38" s="65"/>
      <c r="BE38" s="75" t="s">
        <v>22</v>
      </c>
      <c r="BF38" s="69"/>
      <c r="BG38" s="75" t="s">
        <v>23</v>
      </c>
      <c r="BH38" s="77"/>
      <c r="BI38" s="78"/>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row>
    <row r="39" spans="1:46" s="41" customFormat="1" ht="30" customHeight="1">
      <c r="A39" s="50"/>
      <c r="B39" s="51"/>
      <c r="C39" s="51"/>
      <c r="E39" s="51"/>
      <c r="F39" s="51"/>
      <c r="G39" s="51"/>
      <c r="H39" s="51"/>
      <c r="I39" s="51"/>
      <c r="J39" s="51"/>
      <c r="K39" s="68" t="s">
        <v>82</v>
      </c>
      <c r="L39" s="51"/>
      <c r="M39" s="51"/>
      <c r="N39" s="51"/>
      <c r="O39" s="51"/>
      <c r="P39" s="53"/>
      <c r="Q39" s="51"/>
      <c r="R39" s="51"/>
      <c r="S39" s="51"/>
      <c r="T39" s="51"/>
      <c r="U39" s="51"/>
      <c r="V39" s="51"/>
      <c r="W39" s="51"/>
      <c r="X39" s="51"/>
      <c r="Y39" s="51"/>
      <c r="Z39" s="51"/>
      <c r="AA39" s="52"/>
      <c r="AB39" s="52"/>
      <c r="AC39" s="52"/>
      <c r="AD39" s="52"/>
      <c r="AE39" s="52"/>
      <c r="AF39" s="52"/>
      <c r="AG39" s="52"/>
      <c r="AH39" s="50"/>
      <c r="AI39" s="51"/>
      <c r="AJ39" s="51"/>
      <c r="AL39" s="52"/>
      <c r="AM39" s="52"/>
      <c r="AN39" s="52"/>
      <c r="AO39" s="52"/>
      <c r="AP39" s="52"/>
      <c r="AQ39" s="52"/>
      <c r="AR39" s="52"/>
      <c r="AS39" s="52"/>
      <c r="AT39" s="68" t="s">
        <v>83</v>
      </c>
    </row>
    <row r="40" spans="1:60" s="17" customFormat="1" ht="24" customHeight="1">
      <c r="A40" s="14"/>
      <c r="B40" s="66"/>
      <c r="C40" s="66"/>
      <c r="D40" s="66"/>
      <c r="E40" s="66"/>
      <c r="F40" s="66"/>
      <c r="G40" s="66"/>
      <c r="H40" s="66"/>
      <c r="I40" s="66"/>
      <c r="J40" s="66"/>
      <c r="K40" s="468" t="s">
        <v>248</v>
      </c>
      <c r="L40" s="468"/>
      <c r="M40" s="468"/>
      <c r="N40" s="468"/>
      <c r="O40" s="468"/>
      <c r="P40" s="66"/>
      <c r="Q40" s="66"/>
      <c r="R40" s="66"/>
      <c r="S40" s="66"/>
      <c r="T40" s="66"/>
      <c r="U40" s="66"/>
      <c r="V40" s="66"/>
      <c r="W40" s="66"/>
      <c r="X40" s="66"/>
      <c r="Y40" s="66"/>
      <c r="Z40" s="66"/>
      <c r="AA40" s="67"/>
      <c r="AB40" s="67"/>
      <c r="AC40" s="67"/>
      <c r="AD40" s="67"/>
      <c r="AE40" s="67"/>
      <c r="AF40" s="67"/>
      <c r="AG40" s="67"/>
      <c r="AH40" s="14"/>
      <c r="AI40" s="66"/>
      <c r="AJ40" s="66"/>
      <c r="AK40" s="66"/>
      <c r="AL40" s="67"/>
      <c r="AM40" s="67"/>
      <c r="AN40" s="67"/>
      <c r="AO40" s="67"/>
      <c r="AP40" s="67"/>
      <c r="AQ40" s="67"/>
      <c r="AR40" s="67"/>
      <c r="AS40" s="67"/>
      <c r="AT40" s="468" t="s">
        <v>248</v>
      </c>
      <c r="AU40" s="468"/>
      <c r="AV40" s="468"/>
      <c r="AW40" s="468"/>
      <c r="AX40" s="468"/>
      <c r="AY40" s="67"/>
      <c r="BE40" s="18"/>
      <c r="BH40" s="18" t="s">
        <v>0</v>
      </c>
    </row>
    <row r="41" spans="2:61" s="42" customFormat="1" ht="19.5" customHeight="1">
      <c r="B41" s="43"/>
      <c r="C41" s="10" t="s">
        <v>24</v>
      </c>
      <c r="D41" s="44"/>
      <c r="E41" s="445" t="s">
        <v>25</v>
      </c>
      <c r="F41" s="445" t="s">
        <v>26</v>
      </c>
      <c r="G41" s="445" t="s">
        <v>27</v>
      </c>
      <c r="H41" s="445" t="s">
        <v>28</v>
      </c>
      <c r="I41" s="445" t="s">
        <v>29</v>
      </c>
      <c r="J41" s="445" t="s">
        <v>30</v>
      </c>
      <c r="K41" s="445" t="s">
        <v>31</v>
      </c>
      <c r="L41" s="445" t="s">
        <v>32</v>
      </c>
      <c r="M41" s="445" t="s">
        <v>33</v>
      </c>
      <c r="N41" s="445" t="s">
        <v>34</v>
      </c>
      <c r="O41" s="445" t="s">
        <v>35</v>
      </c>
      <c r="P41" s="445" t="s">
        <v>36</v>
      </c>
      <c r="Q41" s="445" t="s">
        <v>37</v>
      </c>
      <c r="R41" s="445" t="s">
        <v>38</v>
      </c>
      <c r="S41" s="445" t="s">
        <v>39</v>
      </c>
      <c r="T41" s="445" t="s">
        <v>40</v>
      </c>
      <c r="U41" s="445" t="s">
        <v>41</v>
      </c>
      <c r="V41" s="445" t="s">
        <v>42</v>
      </c>
      <c r="W41" s="445" t="s">
        <v>43</v>
      </c>
      <c r="X41" s="445" t="s">
        <v>44</v>
      </c>
      <c r="Y41" s="445" t="s">
        <v>45</v>
      </c>
      <c r="Z41" s="445" t="s">
        <v>46</v>
      </c>
      <c r="AA41" s="445" t="s">
        <v>47</v>
      </c>
      <c r="AB41" s="445" t="s">
        <v>48</v>
      </c>
      <c r="AC41" s="445" t="s">
        <v>49</v>
      </c>
      <c r="AD41" s="445" t="s">
        <v>50</v>
      </c>
      <c r="AE41" s="452" t="s">
        <v>51</v>
      </c>
      <c r="AF41" s="454" t="s">
        <v>52</v>
      </c>
      <c r="AG41" s="454" t="s">
        <v>53</v>
      </c>
      <c r="AI41" s="43"/>
      <c r="AJ41" s="10" t="s">
        <v>24</v>
      </c>
      <c r="AK41" s="44"/>
      <c r="AL41" s="456" t="s">
        <v>54</v>
      </c>
      <c r="AM41" s="457"/>
      <c r="AN41" s="458"/>
      <c r="AO41" s="445" t="s">
        <v>55</v>
      </c>
      <c r="AP41" s="445" t="s">
        <v>56</v>
      </c>
      <c r="AQ41" s="445" t="s">
        <v>57</v>
      </c>
      <c r="AR41" s="445" t="s">
        <v>58</v>
      </c>
      <c r="AS41" s="445" t="s">
        <v>59</v>
      </c>
      <c r="AT41" s="449" t="s">
        <v>60</v>
      </c>
      <c r="AU41" s="450"/>
      <c r="AV41" s="451"/>
      <c r="AW41" s="445" t="s">
        <v>61</v>
      </c>
      <c r="AX41" s="445" t="s">
        <v>62</v>
      </c>
      <c r="AY41" s="445" t="s">
        <v>63</v>
      </c>
      <c r="AZ41" s="445" t="s">
        <v>64</v>
      </c>
      <c r="BA41" s="445" t="s">
        <v>65</v>
      </c>
      <c r="BB41" s="447" t="s">
        <v>66</v>
      </c>
      <c r="BC41" s="448"/>
      <c r="BD41" s="445" t="s">
        <v>67</v>
      </c>
      <c r="BE41" s="445" t="s">
        <v>68</v>
      </c>
      <c r="BF41" s="445" t="s">
        <v>69</v>
      </c>
      <c r="BG41" s="445" t="s">
        <v>70</v>
      </c>
      <c r="BH41" s="445" t="s">
        <v>71</v>
      </c>
      <c r="BI41" s="452" t="s">
        <v>72</v>
      </c>
    </row>
    <row r="42" spans="1:132" s="46" customFormat="1" ht="75.75" customHeight="1">
      <c r="A42" s="443" t="s">
        <v>73</v>
      </c>
      <c r="B42" s="443"/>
      <c r="C42" s="443"/>
      <c r="D42" s="39"/>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53"/>
      <c r="AF42" s="455"/>
      <c r="AG42" s="455"/>
      <c r="AH42" s="443" t="s">
        <v>73</v>
      </c>
      <c r="AI42" s="443"/>
      <c r="AJ42" s="443"/>
      <c r="AK42" s="39"/>
      <c r="AL42" s="45" t="s">
        <v>74</v>
      </c>
      <c r="AM42" s="45" t="s">
        <v>75</v>
      </c>
      <c r="AN42" s="45" t="s">
        <v>76</v>
      </c>
      <c r="AO42" s="446"/>
      <c r="AP42" s="446"/>
      <c r="AQ42" s="446"/>
      <c r="AR42" s="446"/>
      <c r="AS42" s="446"/>
      <c r="AT42" s="45" t="s">
        <v>77</v>
      </c>
      <c r="AU42" s="45" t="s">
        <v>78</v>
      </c>
      <c r="AV42" s="45" t="s">
        <v>79</v>
      </c>
      <c r="AW42" s="446"/>
      <c r="AX42" s="446"/>
      <c r="AY42" s="446"/>
      <c r="AZ42" s="446"/>
      <c r="BA42" s="446"/>
      <c r="BB42" s="45" t="s">
        <v>80</v>
      </c>
      <c r="BC42" s="45" t="s">
        <v>72</v>
      </c>
      <c r="BD42" s="446"/>
      <c r="BE42" s="446"/>
      <c r="BF42" s="446"/>
      <c r="BG42" s="446"/>
      <c r="BH42" s="446"/>
      <c r="BI42" s="45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row>
    <row r="43" spans="1:132" s="40" customFormat="1" ht="15" customHeight="1">
      <c r="A43" s="19"/>
      <c r="B43" s="25" t="s">
        <v>193</v>
      </c>
      <c r="C43" s="26"/>
      <c r="D43" s="21" t="s">
        <v>177</v>
      </c>
      <c r="E43" s="3">
        <f aca="true" t="shared" si="5" ref="E43:E84">SUM(F43:BI43)</f>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5">
        <v>0</v>
      </c>
      <c r="AD43" s="5">
        <v>0</v>
      </c>
      <c r="AE43" s="5">
        <v>0</v>
      </c>
      <c r="AF43" s="80">
        <v>0</v>
      </c>
      <c r="AG43" s="80">
        <v>0</v>
      </c>
      <c r="AH43" s="19"/>
      <c r="AI43" s="25" t="s">
        <v>193</v>
      </c>
      <c r="AJ43" s="26"/>
      <c r="AK43" s="21" t="s">
        <v>177</v>
      </c>
      <c r="AL43" s="80">
        <v>0</v>
      </c>
      <c r="AM43" s="80">
        <v>0</v>
      </c>
      <c r="AN43" s="80">
        <v>0</v>
      </c>
      <c r="AO43" s="80">
        <v>0</v>
      </c>
      <c r="AP43" s="80">
        <v>0</v>
      </c>
      <c r="AQ43" s="80">
        <v>0</v>
      </c>
      <c r="AR43" s="80">
        <v>0</v>
      </c>
      <c r="AS43" s="80">
        <v>0</v>
      </c>
      <c r="AT43" s="80">
        <v>0</v>
      </c>
      <c r="AU43" s="80">
        <v>0</v>
      </c>
      <c r="AV43" s="80">
        <v>0</v>
      </c>
      <c r="AW43" s="80">
        <v>0</v>
      </c>
      <c r="AX43" s="80">
        <v>0</v>
      </c>
      <c r="AY43" s="80">
        <v>0</v>
      </c>
      <c r="AZ43" s="80">
        <v>0</v>
      </c>
      <c r="BA43" s="80">
        <v>0</v>
      </c>
      <c r="BB43" s="80">
        <v>0</v>
      </c>
      <c r="BC43" s="80">
        <v>0</v>
      </c>
      <c r="BD43" s="80">
        <v>0</v>
      </c>
      <c r="BE43" s="80">
        <v>0</v>
      </c>
      <c r="BF43" s="80">
        <v>0</v>
      </c>
      <c r="BG43" s="80">
        <v>0</v>
      </c>
      <c r="BH43" s="81">
        <v>0</v>
      </c>
      <c r="BI43" s="81">
        <v>0</v>
      </c>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row>
    <row r="44" spans="1:132" s="40" customFormat="1" ht="15" customHeight="1">
      <c r="A44" s="17"/>
      <c r="B44" s="23" t="s">
        <v>194</v>
      </c>
      <c r="C44" s="24"/>
      <c r="D44" s="21" t="s">
        <v>2</v>
      </c>
      <c r="E44" s="3">
        <f t="shared" si="5"/>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5">
        <v>0</v>
      </c>
      <c r="AD44" s="5">
        <v>0</v>
      </c>
      <c r="AE44" s="5">
        <v>0</v>
      </c>
      <c r="AF44" s="80">
        <v>0</v>
      </c>
      <c r="AG44" s="80">
        <v>0</v>
      </c>
      <c r="AH44" s="17"/>
      <c r="AI44" s="23" t="s">
        <v>194</v>
      </c>
      <c r="AJ44" s="24"/>
      <c r="AK44" s="21" t="s">
        <v>2</v>
      </c>
      <c r="AL44" s="80">
        <v>0</v>
      </c>
      <c r="AM44" s="80">
        <v>0</v>
      </c>
      <c r="AN44" s="80">
        <v>0</v>
      </c>
      <c r="AO44" s="80">
        <v>0</v>
      </c>
      <c r="AP44" s="80">
        <v>0</v>
      </c>
      <c r="AQ44" s="80">
        <v>0</v>
      </c>
      <c r="AR44" s="80">
        <v>0</v>
      </c>
      <c r="AS44" s="80">
        <v>0</v>
      </c>
      <c r="AT44" s="80">
        <v>0</v>
      </c>
      <c r="AU44" s="80">
        <v>0</v>
      </c>
      <c r="AV44" s="80">
        <v>0</v>
      </c>
      <c r="AW44" s="80">
        <v>0</v>
      </c>
      <c r="AX44" s="80">
        <v>0</v>
      </c>
      <c r="AY44" s="80">
        <v>0</v>
      </c>
      <c r="AZ44" s="80">
        <v>0</v>
      </c>
      <c r="BA44" s="80">
        <v>0</v>
      </c>
      <c r="BB44" s="80">
        <v>0</v>
      </c>
      <c r="BC44" s="80">
        <v>0</v>
      </c>
      <c r="BD44" s="80">
        <v>0</v>
      </c>
      <c r="BE44" s="80">
        <v>0</v>
      </c>
      <c r="BF44" s="80">
        <v>0</v>
      </c>
      <c r="BG44" s="80">
        <v>0</v>
      </c>
      <c r="BH44" s="81">
        <v>0</v>
      </c>
      <c r="BI44" s="81">
        <v>0</v>
      </c>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row>
    <row r="45" spans="1:132" s="40" customFormat="1" ht="15" customHeight="1">
      <c r="A45" s="19" t="s">
        <v>195</v>
      </c>
      <c r="B45" s="25"/>
      <c r="C45" s="26"/>
      <c r="D45" s="21" t="s">
        <v>179</v>
      </c>
      <c r="E45" s="3">
        <f t="shared" si="5"/>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5">
        <v>0</v>
      </c>
      <c r="AD45" s="5">
        <v>0</v>
      </c>
      <c r="AE45" s="5">
        <v>0</v>
      </c>
      <c r="AF45" s="80">
        <v>0</v>
      </c>
      <c r="AG45" s="80">
        <v>0</v>
      </c>
      <c r="AH45" s="19" t="s">
        <v>195</v>
      </c>
      <c r="AI45" s="25"/>
      <c r="AJ45" s="26"/>
      <c r="AK45" s="21" t="s">
        <v>179</v>
      </c>
      <c r="AL45" s="80">
        <v>0</v>
      </c>
      <c r="AM45" s="80">
        <v>0</v>
      </c>
      <c r="AN45" s="80">
        <v>0</v>
      </c>
      <c r="AO45" s="80">
        <v>0</v>
      </c>
      <c r="AP45" s="80">
        <v>0</v>
      </c>
      <c r="AQ45" s="80">
        <v>0</v>
      </c>
      <c r="AR45" s="80">
        <v>0</v>
      </c>
      <c r="AS45" s="80">
        <v>0</v>
      </c>
      <c r="AT45" s="80">
        <v>0</v>
      </c>
      <c r="AU45" s="80">
        <v>0</v>
      </c>
      <c r="AV45" s="80">
        <v>0</v>
      </c>
      <c r="AW45" s="80">
        <v>0</v>
      </c>
      <c r="AX45" s="80">
        <v>0</v>
      </c>
      <c r="AY45" s="80">
        <v>0</v>
      </c>
      <c r="AZ45" s="80">
        <v>0</v>
      </c>
      <c r="BA45" s="80">
        <v>0</v>
      </c>
      <c r="BB45" s="80">
        <v>0</v>
      </c>
      <c r="BC45" s="80">
        <v>0</v>
      </c>
      <c r="BD45" s="80">
        <v>0</v>
      </c>
      <c r="BE45" s="80">
        <v>0</v>
      </c>
      <c r="BF45" s="80">
        <v>0</v>
      </c>
      <c r="BG45" s="80">
        <v>0</v>
      </c>
      <c r="BH45" s="81">
        <v>0</v>
      </c>
      <c r="BI45" s="81">
        <v>0</v>
      </c>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row>
    <row r="46" spans="1:132" s="40" customFormat="1" ht="15" customHeight="1">
      <c r="A46" s="19"/>
      <c r="B46" s="23" t="s">
        <v>196</v>
      </c>
      <c r="C46" s="24"/>
      <c r="D46" s="21" t="s">
        <v>2</v>
      </c>
      <c r="E46" s="3">
        <f t="shared" si="5"/>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5">
        <v>0</v>
      </c>
      <c r="AD46" s="5">
        <v>0</v>
      </c>
      <c r="AE46" s="5">
        <v>0</v>
      </c>
      <c r="AF46" s="80">
        <v>0</v>
      </c>
      <c r="AG46" s="80">
        <v>0</v>
      </c>
      <c r="AH46" s="19"/>
      <c r="AI46" s="23" t="s">
        <v>196</v>
      </c>
      <c r="AJ46" s="24"/>
      <c r="AK46" s="21" t="s">
        <v>2</v>
      </c>
      <c r="AL46" s="80">
        <v>0</v>
      </c>
      <c r="AM46" s="80">
        <v>0</v>
      </c>
      <c r="AN46" s="80">
        <v>0</v>
      </c>
      <c r="AO46" s="80">
        <v>0</v>
      </c>
      <c r="AP46" s="80">
        <v>0</v>
      </c>
      <c r="AQ46" s="80">
        <v>0</v>
      </c>
      <c r="AR46" s="80">
        <v>0</v>
      </c>
      <c r="AS46" s="80">
        <v>0</v>
      </c>
      <c r="AT46" s="80">
        <v>0</v>
      </c>
      <c r="AU46" s="80">
        <v>0</v>
      </c>
      <c r="AV46" s="80">
        <v>0</v>
      </c>
      <c r="AW46" s="80">
        <v>0</v>
      </c>
      <c r="AX46" s="80">
        <v>0</v>
      </c>
      <c r="AY46" s="80">
        <v>0</v>
      </c>
      <c r="AZ46" s="80">
        <v>0</v>
      </c>
      <c r="BA46" s="80">
        <v>0</v>
      </c>
      <c r="BB46" s="80">
        <v>0</v>
      </c>
      <c r="BC46" s="80">
        <v>0</v>
      </c>
      <c r="BD46" s="80">
        <v>0</v>
      </c>
      <c r="BE46" s="80">
        <v>0</v>
      </c>
      <c r="BF46" s="80">
        <v>0</v>
      </c>
      <c r="BG46" s="80">
        <v>0</v>
      </c>
      <c r="BH46" s="81">
        <v>0</v>
      </c>
      <c r="BI46" s="81">
        <v>0</v>
      </c>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row>
    <row r="47" spans="1:132" s="40" customFormat="1" ht="15" customHeight="1">
      <c r="A47" s="19"/>
      <c r="B47" s="25"/>
      <c r="C47" s="26"/>
      <c r="D47" s="21" t="s">
        <v>179</v>
      </c>
      <c r="E47" s="3">
        <f t="shared" si="5"/>
        <v>179</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5">
        <v>0</v>
      </c>
      <c r="AD47" s="5">
        <v>0</v>
      </c>
      <c r="AE47" s="5">
        <v>0</v>
      </c>
      <c r="AF47" s="80">
        <v>0</v>
      </c>
      <c r="AG47" s="80">
        <v>0</v>
      </c>
      <c r="AH47" s="19"/>
      <c r="AI47" s="25"/>
      <c r="AJ47" s="26"/>
      <c r="AK47" s="21" t="s">
        <v>179</v>
      </c>
      <c r="AL47" s="80">
        <v>0</v>
      </c>
      <c r="AM47" s="80">
        <v>0</v>
      </c>
      <c r="AN47" s="80">
        <v>0</v>
      </c>
      <c r="AO47" s="80">
        <v>0</v>
      </c>
      <c r="AP47" s="80">
        <v>0</v>
      </c>
      <c r="AQ47" s="80">
        <v>0</v>
      </c>
      <c r="AR47" s="80">
        <v>0</v>
      </c>
      <c r="AS47" s="80">
        <v>0</v>
      </c>
      <c r="AT47" s="80">
        <v>1</v>
      </c>
      <c r="AU47" s="80">
        <v>0</v>
      </c>
      <c r="AV47" s="80">
        <v>0</v>
      </c>
      <c r="AW47" s="80">
        <v>0</v>
      </c>
      <c r="AX47" s="80">
        <v>0</v>
      </c>
      <c r="AY47" s="80">
        <v>0</v>
      </c>
      <c r="AZ47" s="80">
        <v>0</v>
      </c>
      <c r="BA47" s="80">
        <v>0</v>
      </c>
      <c r="BB47" s="80">
        <v>0</v>
      </c>
      <c r="BC47" s="80">
        <v>0</v>
      </c>
      <c r="BD47" s="80">
        <v>0</v>
      </c>
      <c r="BE47" s="80">
        <v>0</v>
      </c>
      <c r="BF47" s="80">
        <v>0</v>
      </c>
      <c r="BG47" s="80">
        <v>0</v>
      </c>
      <c r="BH47" s="81">
        <v>0</v>
      </c>
      <c r="BI47" s="81">
        <v>178</v>
      </c>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row>
    <row r="48" spans="1:132" s="40" customFormat="1" ht="15" customHeight="1">
      <c r="A48" s="19" t="s">
        <v>197</v>
      </c>
      <c r="B48" s="23" t="s">
        <v>198</v>
      </c>
      <c r="C48" s="24"/>
      <c r="D48" s="21" t="s">
        <v>2</v>
      </c>
      <c r="E48" s="3">
        <f t="shared" si="5"/>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5">
        <v>0</v>
      </c>
      <c r="AD48" s="5">
        <v>0</v>
      </c>
      <c r="AE48" s="5">
        <v>0</v>
      </c>
      <c r="AF48" s="80">
        <v>0</v>
      </c>
      <c r="AG48" s="80">
        <v>0</v>
      </c>
      <c r="AH48" s="19" t="s">
        <v>197</v>
      </c>
      <c r="AI48" s="23" t="s">
        <v>198</v>
      </c>
      <c r="AJ48" s="24"/>
      <c r="AK48" s="21" t="s">
        <v>2</v>
      </c>
      <c r="AL48" s="80">
        <v>0</v>
      </c>
      <c r="AM48" s="80">
        <v>0</v>
      </c>
      <c r="AN48" s="80">
        <v>0</v>
      </c>
      <c r="AO48" s="80">
        <v>0</v>
      </c>
      <c r="AP48" s="80">
        <v>0</v>
      </c>
      <c r="AQ48" s="80">
        <v>0</v>
      </c>
      <c r="AR48" s="80">
        <v>0</v>
      </c>
      <c r="AS48" s="80">
        <v>0</v>
      </c>
      <c r="AT48" s="80">
        <v>0</v>
      </c>
      <c r="AU48" s="80">
        <v>0</v>
      </c>
      <c r="AV48" s="80">
        <v>0</v>
      </c>
      <c r="AW48" s="80">
        <v>0</v>
      </c>
      <c r="AX48" s="80">
        <v>0</v>
      </c>
      <c r="AY48" s="80">
        <v>0</v>
      </c>
      <c r="AZ48" s="80">
        <v>0</v>
      </c>
      <c r="BA48" s="80">
        <v>0</v>
      </c>
      <c r="BB48" s="80">
        <v>0</v>
      </c>
      <c r="BC48" s="80">
        <v>0</v>
      </c>
      <c r="BD48" s="80">
        <v>0</v>
      </c>
      <c r="BE48" s="80">
        <v>0</v>
      </c>
      <c r="BF48" s="80">
        <v>0</v>
      </c>
      <c r="BG48" s="80">
        <v>0</v>
      </c>
      <c r="BH48" s="81">
        <v>0</v>
      </c>
      <c r="BI48" s="81">
        <v>0</v>
      </c>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row>
    <row r="49" spans="1:132" s="40" customFormat="1" ht="15" customHeight="1">
      <c r="A49" s="19"/>
      <c r="B49" s="20"/>
      <c r="C49" s="19"/>
      <c r="D49" s="21" t="s">
        <v>177</v>
      </c>
      <c r="E49" s="3">
        <f t="shared" si="5"/>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5">
        <v>0</v>
      </c>
      <c r="AD49" s="5">
        <v>0</v>
      </c>
      <c r="AE49" s="5">
        <v>0</v>
      </c>
      <c r="AF49" s="80">
        <v>0</v>
      </c>
      <c r="AG49" s="80">
        <v>0</v>
      </c>
      <c r="AH49" s="19"/>
      <c r="AI49" s="20"/>
      <c r="AJ49" s="19"/>
      <c r="AK49" s="21" t="s">
        <v>177</v>
      </c>
      <c r="AL49" s="80">
        <v>0</v>
      </c>
      <c r="AM49" s="80">
        <v>0</v>
      </c>
      <c r="AN49" s="80">
        <v>0</v>
      </c>
      <c r="AO49" s="80">
        <v>0</v>
      </c>
      <c r="AP49" s="80">
        <v>0</v>
      </c>
      <c r="AQ49" s="80">
        <v>0</v>
      </c>
      <c r="AR49" s="80">
        <v>0</v>
      </c>
      <c r="AS49" s="80">
        <v>0</v>
      </c>
      <c r="AT49" s="80">
        <v>0</v>
      </c>
      <c r="AU49" s="80">
        <v>0</v>
      </c>
      <c r="AV49" s="80">
        <v>0</v>
      </c>
      <c r="AW49" s="80">
        <v>0</v>
      </c>
      <c r="AX49" s="80">
        <v>0</v>
      </c>
      <c r="AY49" s="80">
        <v>0</v>
      </c>
      <c r="AZ49" s="80">
        <v>0</v>
      </c>
      <c r="BA49" s="80">
        <v>0</v>
      </c>
      <c r="BB49" s="80">
        <v>0</v>
      </c>
      <c r="BC49" s="80">
        <v>0</v>
      </c>
      <c r="BD49" s="80">
        <v>0</v>
      </c>
      <c r="BE49" s="80">
        <v>0</v>
      </c>
      <c r="BF49" s="80">
        <v>0</v>
      </c>
      <c r="BG49" s="80">
        <v>0</v>
      </c>
      <c r="BH49" s="81">
        <v>0</v>
      </c>
      <c r="BI49" s="81">
        <v>0</v>
      </c>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row>
    <row r="50" spans="1:132" s="40" customFormat="1" ht="15" customHeight="1">
      <c r="A50" s="19"/>
      <c r="B50" s="30" t="s">
        <v>199</v>
      </c>
      <c r="C50" s="31"/>
      <c r="D50" s="21" t="s">
        <v>2</v>
      </c>
      <c r="E50" s="3">
        <f t="shared" si="5"/>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6">
        <v>0</v>
      </c>
      <c r="Y50" s="6">
        <v>0</v>
      </c>
      <c r="Z50" s="6">
        <v>0</v>
      </c>
      <c r="AA50" s="6">
        <v>0</v>
      </c>
      <c r="AB50" s="6">
        <v>0</v>
      </c>
      <c r="AC50" s="5">
        <v>0</v>
      </c>
      <c r="AD50" s="5">
        <v>0</v>
      </c>
      <c r="AE50" s="5">
        <v>0</v>
      </c>
      <c r="AF50" s="80">
        <v>0</v>
      </c>
      <c r="AG50" s="80">
        <v>0</v>
      </c>
      <c r="AH50" s="19"/>
      <c r="AI50" s="30" t="s">
        <v>199</v>
      </c>
      <c r="AJ50" s="31"/>
      <c r="AK50" s="21" t="s">
        <v>2</v>
      </c>
      <c r="AL50" s="80">
        <v>0</v>
      </c>
      <c r="AM50" s="80">
        <v>0</v>
      </c>
      <c r="AN50" s="80">
        <v>0</v>
      </c>
      <c r="AO50" s="80">
        <v>0</v>
      </c>
      <c r="AP50" s="80">
        <v>0</v>
      </c>
      <c r="AQ50" s="80">
        <v>0</v>
      </c>
      <c r="AR50" s="80">
        <v>0</v>
      </c>
      <c r="AS50" s="80">
        <v>0</v>
      </c>
      <c r="AT50" s="80">
        <v>0</v>
      </c>
      <c r="AU50" s="80">
        <v>0</v>
      </c>
      <c r="AV50" s="80">
        <v>0</v>
      </c>
      <c r="AW50" s="80">
        <v>0</v>
      </c>
      <c r="AX50" s="80">
        <v>0</v>
      </c>
      <c r="AY50" s="80">
        <v>0</v>
      </c>
      <c r="AZ50" s="80">
        <v>0</v>
      </c>
      <c r="BA50" s="80">
        <v>0</v>
      </c>
      <c r="BB50" s="80">
        <v>0</v>
      </c>
      <c r="BC50" s="80">
        <v>0</v>
      </c>
      <c r="BD50" s="80">
        <v>0</v>
      </c>
      <c r="BE50" s="80">
        <v>0</v>
      </c>
      <c r="BF50" s="80">
        <v>0</v>
      </c>
      <c r="BG50" s="80">
        <v>0</v>
      </c>
      <c r="BH50" s="81">
        <v>0</v>
      </c>
      <c r="BI50" s="81">
        <v>0</v>
      </c>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row>
    <row r="51" spans="1:132" s="40" customFormat="1" ht="15" customHeight="1">
      <c r="A51" s="19" t="s">
        <v>200</v>
      </c>
      <c r="B51" s="25" t="s">
        <v>201</v>
      </c>
      <c r="C51" s="26"/>
      <c r="D51" s="21" t="s">
        <v>177</v>
      </c>
      <c r="E51" s="3">
        <f t="shared" si="5"/>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5">
        <v>0</v>
      </c>
      <c r="AD51" s="5">
        <v>0</v>
      </c>
      <c r="AE51" s="5">
        <v>0</v>
      </c>
      <c r="AF51" s="80">
        <v>0</v>
      </c>
      <c r="AG51" s="80">
        <v>0</v>
      </c>
      <c r="AH51" s="19" t="s">
        <v>200</v>
      </c>
      <c r="AI51" s="25" t="s">
        <v>201</v>
      </c>
      <c r="AJ51" s="26"/>
      <c r="AK51" s="21" t="s">
        <v>177</v>
      </c>
      <c r="AL51" s="80">
        <v>0</v>
      </c>
      <c r="AM51" s="80">
        <v>0</v>
      </c>
      <c r="AN51" s="80">
        <v>0</v>
      </c>
      <c r="AO51" s="80">
        <v>0</v>
      </c>
      <c r="AP51" s="80">
        <v>0</v>
      </c>
      <c r="AQ51" s="80">
        <v>0</v>
      </c>
      <c r="AR51" s="80">
        <v>0</v>
      </c>
      <c r="AS51" s="80">
        <v>0</v>
      </c>
      <c r="AT51" s="80">
        <v>0</v>
      </c>
      <c r="AU51" s="80">
        <v>0</v>
      </c>
      <c r="AV51" s="80">
        <v>0</v>
      </c>
      <c r="AW51" s="80">
        <v>0</v>
      </c>
      <c r="AX51" s="80">
        <v>0</v>
      </c>
      <c r="AY51" s="80">
        <v>0</v>
      </c>
      <c r="AZ51" s="80">
        <v>0</v>
      </c>
      <c r="BA51" s="80">
        <v>0</v>
      </c>
      <c r="BB51" s="80">
        <v>0</v>
      </c>
      <c r="BC51" s="80">
        <v>0</v>
      </c>
      <c r="BD51" s="80">
        <v>0</v>
      </c>
      <c r="BE51" s="80">
        <v>0</v>
      </c>
      <c r="BF51" s="80">
        <v>0</v>
      </c>
      <c r="BG51" s="80">
        <v>0</v>
      </c>
      <c r="BH51" s="81">
        <v>0</v>
      </c>
      <c r="BI51" s="81">
        <v>0</v>
      </c>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row>
    <row r="52" spans="1:132" s="40" customFormat="1" ht="15" customHeight="1">
      <c r="A52" s="19"/>
      <c r="B52" s="23" t="s">
        <v>202</v>
      </c>
      <c r="C52" s="24"/>
      <c r="D52" s="21" t="s">
        <v>2</v>
      </c>
      <c r="E52" s="3">
        <f t="shared" si="5"/>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5">
        <v>0</v>
      </c>
      <c r="AD52" s="5">
        <v>0</v>
      </c>
      <c r="AE52" s="5">
        <v>0</v>
      </c>
      <c r="AF52" s="80">
        <v>0</v>
      </c>
      <c r="AG52" s="80">
        <v>0</v>
      </c>
      <c r="AH52" s="19"/>
      <c r="AI52" s="23" t="s">
        <v>202</v>
      </c>
      <c r="AJ52" s="24"/>
      <c r="AK52" s="21" t="s">
        <v>2</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1">
        <v>0</v>
      </c>
      <c r="BI52" s="81">
        <v>0</v>
      </c>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row>
    <row r="53" spans="1:132" s="40" customFormat="1" ht="15" customHeight="1">
      <c r="A53" s="11"/>
      <c r="B53" s="20" t="s">
        <v>203</v>
      </c>
      <c r="C53" s="19"/>
      <c r="D53" s="21" t="s">
        <v>177</v>
      </c>
      <c r="E53" s="3">
        <f t="shared" si="5"/>
        <v>680</v>
      </c>
      <c r="F53" s="3">
        <v>0</v>
      </c>
      <c r="G53" s="3">
        <v>0</v>
      </c>
      <c r="H53" s="3">
        <v>0</v>
      </c>
      <c r="I53" s="3">
        <v>0</v>
      </c>
      <c r="J53" s="3">
        <v>1</v>
      </c>
      <c r="K53" s="3">
        <v>0</v>
      </c>
      <c r="L53" s="3">
        <v>0</v>
      </c>
      <c r="M53" s="3">
        <v>0</v>
      </c>
      <c r="N53" s="3">
        <v>3</v>
      </c>
      <c r="O53" s="3">
        <v>0</v>
      </c>
      <c r="P53" s="3">
        <v>0</v>
      </c>
      <c r="Q53" s="3">
        <v>0</v>
      </c>
      <c r="R53" s="3">
        <v>0</v>
      </c>
      <c r="S53" s="3">
        <v>0</v>
      </c>
      <c r="T53" s="3">
        <v>0</v>
      </c>
      <c r="U53" s="3">
        <v>0</v>
      </c>
      <c r="V53" s="3">
        <v>0</v>
      </c>
      <c r="W53" s="3">
        <v>1</v>
      </c>
      <c r="X53" s="3">
        <v>0</v>
      </c>
      <c r="Y53" s="3">
        <v>0</v>
      </c>
      <c r="Z53" s="3">
        <v>0</v>
      </c>
      <c r="AA53" s="3">
        <v>0</v>
      </c>
      <c r="AB53" s="3">
        <v>0</v>
      </c>
      <c r="AC53" s="5">
        <v>0</v>
      </c>
      <c r="AD53" s="5">
        <v>0</v>
      </c>
      <c r="AE53" s="5">
        <v>0</v>
      </c>
      <c r="AF53" s="80">
        <v>0</v>
      </c>
      <c r="AG53" s="80">
        <v>0</v>
      </c>
      <c r="AH53" s="11"/>
      <c r="AI53" s="20" t="s">
        <v>203</v>
      </c>
      <c r="AJ53" s="19"/>
      <c r="AK53" s="21" t="s">
        <v>177</v>
      </c>
      <c r="AL53" s="80">
        <v>0</v>
      </c>
      <c r="AM53" s="80">
        <v>0</v>
      </c>
      <c r="AN53" s="80">
        <v>0</v>
      </c>
      <c r="AO53" s="80">
        <v>0</v>
      </c>
      <c r="AP53" s="80">
        <v>0</v>
      </c>
      <c r="AQ53" s="80">
        <v>0</v>
      </c>
      <c r="AR53" s="80">
        <v>4</v>
      </c>
      <c r="AS53" s="80">
        <v>0</v>
      </c>
      <c r="AT53" s="80">
        <v>0</v>
      </c>
      <c r="AU53" s="80">
        <v>0</v>
      </c>
      <c r="AV53" s="80">
        <v>0</v>
      </c>
      <c r="AW53" s="80">
        <v>0</v>
      </c>
      <c r="AX53" s="80">
        <v>0</v>
      </c>
      <c r="AY53" s="80">
        <v>0</v>
      </c>
      <c r="AZ53" s="80">
        <v>0</v>
      </c>
      <c r="BA53" s="80">
        <v>5</v>
      </c>
      <c r="BB53" s="80">
        <v>0</v>
      </c>
      <c r="BC53" s="80">
        <v>3</v>
      </c>
      <c r="BD53" s="80">
        <v>0</v>
      </c>
      <c r="BE53" s="80">
        <v>0</v>
      </c>
      <c r="BF53" s="80">
        <v>518</v>
      </c>
      <c r="BG53" s="80">
        <v>20</v>
      </c>
      <c r="BH53" s="81">
        <v>4</v>
      </c>
      <c r="BI53" s="81">
        <v>121</v>
      </c>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row>
    <row r="54" spans="1:132" s="40" customFormat="1" ht="15" customHeight="1">
      <c r="A54" s="11"/>
      <c r="B54" s="20" t="s">
        <v>204</v>
      </c>
      <c r="C54" s="19"/>
      <c r="D54" s="21" t="s">
        <v>2</v>
      </c>
      <c r="E54" s="3">
        <f t="shared" si="5"/>
        <v>13</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5">
        <v>0</v>
      </c>
      <c r="AD54" s="5">
        <v>0</v>
      </c>
      <c r="AE54" s="5">
        <v>0</v>
      </c>
      <c r="AF54" s="80">
        <v>0</v>
      </c>
      <c r="AG54" s="80">
        <v>0</v>
      </c>
      <c r="AH54" s="11"/>
      <c r="AI54" s="20" t="s">
        <v>204</v>
      </c>
      <c r="AJ54" s="19"/>
      <c r="AK54" s="21" t="s">
        <v>2</v>
      </c>
      <c r="AL54" s="80">
        <v>0</v>
      </c>
      <c r="AM54" s="80">
        <v>0</v>
      </c>
      <c r="AN54" s="80">
        <v>0</v>
      </c>
      <c r="AO54" s="80">
        <v>0</v>
      </c>
      <c r="AP54" s="80">
        <v>0</v>
      </c>
      <c r="AQ54" s="80">
        <v>0</v>
      </c>
      <c r="AR54" s="80">
        <v>0</v>
      </c>
      <c r="AS54" s="80">
        <v>0</v>
      </c>
      <c r="AT54" s="80">
        <v>0</v>
      </c>
      <c r="AU54" s="80">
        <v>0</v>
      </c>
      <c r="AV54" s="80">
        <v>0</v>
      </c>
      <c r="AW54" s="80">
        <v>0</v>
      </c>
      <c r="AX54" s="80">
        <v>0</v>
      </c>
      <c r="AY54" s="80">
        <v>0</v>
      </c>
      <c r="AZ54" s="80">
        <v>0</v>
      </c>
      <c r="BA54" s="80">
        <v>0</v>
      </c>
      <c r="BB54" s="80">
        <v>0</v>
      </c>
      <c r="BC54" s="80">
        <v>0</v>
      </c>
      <c r="BD54" s="80">
        <v>0</v>
      </c>
      <c r="BE54" s="80">
        <v>0</v>
      </c>
      <c r="BF54" s="80">
        <v>9</v>
      </c>
      <c r="BG54" s="80">
        <v>0</v>
      </c>
      <c r="BH54" s="81">
        <v>0</v>
      </c>
      <c r="BI54" s="81">
        <v>4</v>
      </c>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row>
    <row r="55" spans="1:132" s="40" customFormat="1" ht="15" customHeight="1">
      <c r="A55" s="19" t="s">
        <v>205</v>
      </c>
      <c r="B55" s="25" t="s">
        <v>203</v>
      </c>
      <c r="C55" s="26"/>
      <c r="D55" s="21" t="s">
        <v>177</v>
      </c>
      <c r="E55" s="3">
        <f t="shared" si="5"/>
        <v>99</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5">
        <v>0</v>
      </c>
      <c r="AD55" s="5">
        <v>0</v>
      </c>
      <c r="AE55" s="5">
        <v>0</v>
      </c>
      <c r="AF55" s="80">
        <v>0</v>
      </c>
      <c r="AG55" s="80">
        <v>0</v>
      </c>
      <c r="AH55" s="19" t="s">
        <v>205</v>
      </c>
      <c r="AI55" s="25" t="s">
        <v>203</v>
      </c>
      <c r="AJ55" s="26"/>
      <c r="AK55" s="21" t="s">
        <v>177</v>
      </c>
      <c r="AL55" s="80">
        <v>0</v>
      </c>
      <c r="AM55" s="80">
        <v>0</v>
      </c>
      <c r="AN55" s="80">
        <v>0</v>
      </c>
      <c r="AO55" s="80">
        <v>0</v>
      </c>
      <c r="AP55" s="80">
        <v>0</v>
      </c>
      <c r="AQ55" s="80">
        <v>0</v>
      </c>
      <c r="AR55" s="80">
        <v>0</v>
      </c>
      <c r="AS55" s="80">
        <v>0</v>
      </c>
      <c r="AT55" s="80">
        <v>0</v>
      </c>
      <c r="AU55" s="80">
        <v>0</v>
      </c>
      <c r="AV55" s="80">
        <v>0</v>
      </c>
      <c r="AW55" s="80">
        <v>0</v>
      </c>
      <c r="AX55" s="80">
        <v>0</v>
      </c>
      <c r="AY55" s="80">
        <v>0</v>
      </c>
      <c r="AZ55" s="80">
        <v>0</v>
      </c>
      <c r="BA55" s="80">
        <v>0</v>
      </c>
      <c r="BB55" s="80">
        <v>3</v>
      </c>
      <c r="BC55" s="80">
        <v>88</v>
      </c>
      <c r="BD55" s="80">
        <v>0</v>
      </c>
      <c r="BE55" s="80">
        <v>0</v>
      </c>
      <c r="BF55" s="80">
        <v>1</v>
      </c>
      <c r="BG55" s="80">
        <v>0</v>
      </c>
      <c r="BH55" s="81">
        <v>0</v>
      </c>
      <c r="BI55" s="81">
        <v>7</v>
      </c>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row>
    <row r="56" spans="1:132" s="40" customFormat="1" ht="15" customHeight="1">
      <c r="A56" s="19"/>
      <c r="B56" s="23" t="s">
        <v>206</v>
      </c>
      <c r="C56" s="24"/>
      <c r="D56" s="21" t="s">
        <v>2</v>
      </c>
      <c r="E56" s="3">
        <f t="shared" si="5"/>
        <v>1</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5">
        <v>0</v>
      </c>
      <c r="AD56" s="5">
        <v>0</v>
      </c>
      <c r="AE56" s="5">
        <v>0</v>
      </c>
      <c r="AF56" s="80">
        <v>0</v>
      </c>
      <c r="AG56" s="80">
        <v>0</v>
      </c>
      <c r="AH56" s="19"/>
      <c r="AI56" s="23" t="s">
        <v>206</v>
      </c>
      <c r="AJ56" s="24"/>
      <c r="AK56" s="21" t="s">
        <v>2</v>
      </c>
      <c r="AL56" s="80">
        <v>0</v>
      </c>
      <c r="AM56" s="80">
        <v>0</v>
      </c>
      <c r="AN56" s="80">
        <v>0</v>
      </c>
      <c r="AO56" s="80">
        <v>0</v>
      </c>
      <c r="AP56" s="80">
        <v>0</v>
      </c>
      <c r="AQ56" s="80">
        <v>0</v>
      </c>
      <c r="AR56" s="80">
        <v>0</v>
      </c>
      <c r="AS56" s="80">
        <v>0</v>
      </c>
      <c r="AT56" s="80">
        <v>0</v>
      </c>
      <c r="AU56" s="80">
        <v>0</v>
      </c>
      <c r="AV56" s="80">
        <v>0</v>
      </c>
      <c r="AW56" s="80">
        <v>0</v>
      </c>
      <c r="AX56" s="80">
        <v>0</v>
      </c>
      <c r="AY56" s="80">
        <v>0</v>
      </c>
      <c r="AZ56" s="80">
        <v>0</v>
      </c>
      <c r="BA56" s="80">
        <v>0</v>
      </c>
      <c r="BB56" s="80">
        <v>0</v>
      </c>
      <c r="BC56" s="80">
        <v>1</v>
      </c>
      <c r="BD56" s="80">
        <v>0</v>
      </c>
      <c r="BE56" s="80">
        <v>0</v>
      </c>
      <c r="BF56" s="80">
        <v>0</v>
      </c>
      <c r="BG56" s="80">
        <v>0</v>
      </c>
      <c r="BH56" s="81">
        <v>0</v>
      </c>
      <c r="BI56" s="81">
        <v>0</v>
      </c>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row>
    <row r="57" spans="1:132" s="40" customFormat="1" ht="15" customHeight="1">
      <c r="A57" s="26"/>
      <c r="B57" s="25"/>
      <c r="C57" s="26"/>
      <c r="D57" s="21" t="s">
        <v>179</v>
      </c>
      <c r="E57" s="3">
        <f t="shared" si="5"/>
        <v>6</v>
      </c>
      <c r="F57" s="3">
        <v>0</v>
      </c>
      <c r="G57" s="3">
        <v>0</v>
      </c>
      <c r="H57" s="3">
        <v>2</v>
      </c>
      <c r="I57" s="3">
        <v>0</v>
      </c>
      <c r="J57" s="3">
        <v>0</v>
      </c>
      <c r="K57" s="3">
        <v>0</v>
      </c>
      <c r="L57" s="3">
        <v>0</v>
      </c>
      <c r="M57" s="3">
        <v>0</v>
      </c>
      <c r="N57" s="3">
        <v>0</v>
      </c>
      <c r="O57" s="3">
        <v>1</v>
      </c>
      <c r="P57" s="3">
        <v>0</v>
      </c>
      <c r="Q57" s="3">
        <v>0</v>
      </c>
      <c r="R57" s="3">
        <v>0</v>
      </c>
      <c r="S57" s="3">
        <v>0</v>
      </c>
      <c r="T57" s="3">
        <v>0</v>
      </c>
      <c r="U57" s="3">
        <v>0</v>
      </c>
      <c r="V57" s="3">
        <v>0</v>
      </c>
      <c r="W57" s="3">
        <v>0</v>
      </c>
      <c r="X57" s="3">
        <v>0</v>
      </c>
      <c r="Y57" s="3">
        <v>0</v>
      </c>
      <c r="Z57" s="3">
        <v>0</v>
      </c>
      <c r="AA57" s="4">
        <v>0</v>
      </c>
      <c r="AB57" s="3">
        <v>0</v>
      </c>
      <c r="AC57" s="5">
        <v>0</v>
      </c>
      <c r="AD57" s="5">
        <v>0</v>
      </c>
      <c r="AE57" s="5">
        <v>0</v>
      </c>
      <c r="AF57" s="80">
        <v>0</v>
      </c>
      <c r="AG57" s="80">
        <v>0</v>
      </c>
      <c r="AH57" s="26"/>
      <c r="AI57" s="25"/>
      <c r="AJ57" s="26"/>
      <c r="AK57" s="21" t="s">
        <v>179</v>
      </c>
      <c r="AL57" s="80">
        <v>0</v>
      </c>
      <c r="AM57" s="80">
        <v>0</v>
      </c>
      <c r="AN57" s="80">
        <v>0</v>
      </c>
      <c r="AO57" s="80">
        <v>0</v>
      </c>
      <c r="AP57" s="80">
        <v>0</v>
      </c>
      <c r="AQ57" s="80">
        <v>1</v>
      </c>
      <c r="AR57" s="80">
        <v>0</v>
      </c>
      <c r="AS57" s="80">
        <v>0</v>
      </c>
      <c r="AT57" s="80">
        <v>0</v>
      </c>
      <c r="AU57" s="80">
        <v>0</v>
      </c>
      <c r="AV57" s="80">
        <v>0</v>
      </c>
      <c r="AW57" s="80">
        <v>0</v>
      </c>
      <c r="AX57" s="80">
        <v>0</v>
      </c>
      <c r="AY57" s="80">
        <v>0</v>
      </c>
      <c r="AZ57" s="80">
        <v>0</v>
      </c>
      <c r="BA57" s="80">
        <v>1</v>
      </c>
      <c r="BB57" s="80">
        <v>0</v>
      </c>
      <c r="BC57" s="80">
        <v>0</v>
      </c>
      <c r="BD57" s="80">
        <v>0</v>
      </c>
      <c r="BE57" s="80">
        <v>0</v>
      </c>
      <c r="BF57" s="80">
        <v>0</v>
      </c>
      <c r="BG57" s="80">
        <v>1</v>
      </c>
      <c r="BH57" s="81">
        <v>0</v>
      </c>
      <c r="BI57" s="81">
        <v>0</v>
      </c>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row>
    <row r="58" spans="1:132" s="40" customFormat="1" ht="15" customHeight="1">
      <c r="A58" s="22"/>
      <c r="B58" s="23" t="s">
        <v>207</v>
      </c>
      <c r="C58" s="24"/>
      <c r="D58" s="21" t="s">
        <v>2</v>
      </c>
      <c r="E58" s="3">
        <f t="shared" si="5"/>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4">
        <v>0</v>
      </c>
      <c r="AB58" s="3">
        <v>0</v>
      </c>
      <c r="AC58" s="5">
        <v>0</v>
      </c>
      <c r="AD58" s="5">
        <v>0</v>
      </c>
      <c r="AE58" s="5">
        <v>0</v>
      </c>
      <c r="AF58" s="80">
        <v>0</v>
      </c>
      <c r="AG58" s="80">
        <v>0</v>
      </c>
      <c r="AH58" s="22"/>
      <c r="AI58" s="23" t="s">
        <v>207</v>
      </c>
      <c r="AJ58" s="24"/>
      <c r="AK58" s="21" t="s">
        <v>2</v>
      </c>
      <c r="AL58" s="80">
        <v>0</v>
      </c>
      <c r="AM58" s="80">
        <v>0</v>
      </c>
      <c r="AN58" s="80">
        <v>0</v>
      </c>
      <c r="AO58" s="80">
        <v>0</v>
      </c>
      <c r="AP58" s="80">
        <v>0</v>
      </c>
      <c r="AQ58" s="80">
        <v>0</v>
      </c>
      <c r="AR58" s="80">
        <v>0</v>
      </c>
      <c r="AS58" s="80">
        <v>0</v>
      </c>
      <c r="AT58" s="80">
        <v>0</v>
      </c>
      <c r="AU58" s="80">
        <v>0</v>
      </c>
      <c r="AV58" s="80">
        <v>0</v>
      </c>
      <c r="AW58" s="80">
        <v>0</v>
      </c>
      <c r="AX58" s="80">
        <v>0</v>
      </c>
      <c r="AY58" s="80">
        <v>0</v>
      </c>
      <c r="AZ58" s="80">
        <v>0</v>
      </c>
      <c r="BA58" s="80">
        <v>0</v>
      </c>
      <c r="BB58" s="80">
        <v>0</v>
      </c>
      <c r="BC58" s="80">
        <v>0</v>
      </c>
      <c r="BD58" s="80">
        <v>0</v>
      </c>
      <c r="BE58" s="80">
        <v>0</v>
      </c>
      <c r="BF58" s="80">
        <v>0</v>
      </c>
      <c r="BG58" s="80">
        <v>0</v>
      </c>
      <c r="BH58" s="81">
        <v>0</v>
      </c>
      <c r="BI58" s="81">
        <v>0</v>
      </c>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row>
    <row r="59" spans="1:132" s="40" customFormat="1" ht="15" customHeight="1">
      <c r="A59" s="19" t="s">
        <v>9</v>
      </c>
      <c r="B59" s="25"/>
      <c r="C59" s="26"/>
      <c r="D59" s="21" t="s">
        <v>179</v>
      </c>
      <c r="E59" s="3">
        <f t="shared" si="5"/>
        <v>59</v>
      </c>
      <c r="F59" s="3">
        <v>0</v>
      </c>
      <c r="G59" s="3">
        <v>0</v>
      </c>
      <c r="H59" s="3">
        <v>2</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50</v>
      </c>
      <c r="AA59" s="4">
        <v>0</v>
      </c>
      <c r="AB59" s="3">
        <v>0</v>
      </c>
      <c r="AC59" s="5">
        <v>0</v>
      </c>
      <c r="AD59" s="5">
        <v>0</v>
      </c>
      <c r="AE59" s="5">
        <v>0</v>
      </c>
      <c r="AF59" s="80">
        <v>0</v>
      </c>
      <c r="AG59" s="80">
        <v>0</v>
      </c>
      <c r="AH59" s="19" t="s">
        <v>9</v>
      </c>
      <c r="AI59" s="25"/>
      <c r="AJ59" s="26"/>
      <c r="AK59" s="21" t="s">
        <v>179</v>
      </c>
      <c r="AL59" s="80">
        <v>0</v>
      </c>
      <c r="AM59" s="80">
        <v>0</v>
      </c>
      <c r="AN59" s="80">
        <v>0</v>
      </c>
      <c r="AO59" s="80">
        <v>0</v>
      </c>
      <c r="AP59" s="80">
        <v>0</v>
      </c>
      <c r="AQ59" s="80">
        <v>0</v>
      </c>
      <c r="AR59" s="80">
        <v>0</v>
      </c>
      <c r="AS59" s="80">
        <v>0</v>
      </c>
      <c r="AT59" s="80">
        <v>0</v>
      </c>
      <c r="AU59" s="80">
        <v>0</v>
      </c>
      <c r="AV59" s="80">
        <v>0</v>
      </c>
      <c r="AW59" s="80">
        <v>0</v>
      </c>
      <c r="AX59" s="80">
        <v>0</v>
      </c>
      <c r="AY59" s="80">
        <v>0</v>
      </c>
      <c r="AZ59" s="80">
        <v>0</v>
      </c>
      <c r="BA59" s="80">
        <v>1</v>
      </c>
      <c r="BB59" s="80">
        <v>0</v>
      </c>
      <c r="BC59" s="80">
        <v>0</v>
      </c>
      <c r="BD59" s="80">
        <v>0</v>
      </c>
      <c r="BE59" s="80">
        <v>0</v>
      </c>
      <c r="BF59" s="80">
        <v>3</v>
      </c>
      <c r="BG59" s="80">
        <v>3</v>
      </c>
      <c r="BH59" s="81">
        <v>0</v>
      </c>
      <c r="BI59" s="81">
        <v>0</v>
      </c>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row>
    <row r="60" spans="1:132" s="40" customFormat="1" ht="15" customHeight="1">
      <c r="A60" s="22"/>
      <c r="B60" s="23" t="s">
        <v>208</v>
      </c>
      <c r="C60" s="24"/>
      <c r="D60" s="21" t="s">
        <v>2</v>
      </c>
      <c r="E60" s="3">
        <f t="shared" si="5"/>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4">
        <v>0</v>
      </c>
      <c r="AB60" s="3">
        <v>0</v>
      </c>
      <c r="AC60" s="5">
        <v>0</v>
      </c>
      <c r="AD60" s="5">
        <v>0</v>
      </c>
      <c r="AE60" s="5">
        <v>0</v>
      </c>
      <c r="AF60" s="80">
        <v>0</v>
      </c>
      <c r="AG60" s="80">
        <v>0</v>
      </c>
      <c r="AH60" s="22"/>
      <c r="AI60" s="23" t="s">
        <v>208</v>
      </c>
      <c r="AJ60" s="24"/>
      <c r="AK60" s="21" t="s">
        <v>2</v>
      </c>
      <c r="AL60" s="80">
        <v>0</v>
      </c>
      <c r="AM60" s="80">
        <v>0</v>
      </c>
      <c r="AN60" s="80">
        <v>0</v>
      </c>
      <c r="AO60" s="80">
        <v>0</v>
      </c>
      <c r="AP60" s="80">
        <v>0</v>
      </c>
      <c r="AQ60" s="80">
        <v>0</v>
      </c>
      <c r="AR60" s="80">
        <v>0</v>
      </c>
      <c r="AS60" s="80">
        <v>0</v>
      </c>
      <c r="AT60" s="80">
        <v>0</v>
      </c>
      <c r="AU60" s="80">
        <v>0</v>
      </c>
      <c r="AV60" s="80">
        <v>0</v>
      </c>
      <c r="AW60" s="80">
        <v>0</v>
      </c>
      <c r="AX60" s="80">
        <v>0</v>
      </c>
      <c r="AY60" s="80">
        <v>0</v>
      </c>
      <c r="AZ60" s="80">
        <v>0</v>
      </c>
      <c r="BA60" s="80">
        <v>0</v>
      </c>
      <c r="BB60" s="80">
        <v>0</v>
      </c>
      <c r="BC60" s="80">
        <v>0</v>
      </c>
      <c r="BD60" s="80">
        <v>0</v>
      </c>
      <c r="BE60" s="80">
        <v>0</v>
      </c>
      <c r="BF60" s="80">
        <v>0</v>
      </c>
      <c r="BG60" s="80">
        <v>0</v>
      </c>
      <c r="BH60" s="81">
        <v>0</v>
      </c>
      <c r="BI60" s="81">
        <v>0</v>
      </c>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row>
    <row r="61" spans="1:132" s="40" customFormat="1" ht="15" customHeight="1">
      <c r="A61" s="19"/>
      <c r="B61" s="25"/>
      <c r="C61" s="26"/>
      <c r="D61" s="21" t="s">
        <v>179</v>
      </c>
      <c r="E61" s="3">
        <f t="shared" si="5"/>
        <v>120</v>
      </c>
      <c r="F61" s="3">
        <v>0</v>
      </c>
      <c r="G61" s="3">
        <v>0</v>
      </c>
      <c r="H61" s="3">
        <v>2</v>
      </c>
      <c r="I61" s="3">
        <v>0</v>
      </c>
      <c r="J61" s="3">
        <v>104</v>
      </c>
      <c r="K61" s="3">
        <v>0</v>
      </c>
      <c r="L61" s="3">
        <v>0</v>
      </c>
      <c r="M61" s="3">
        <v>0</v>
      </c>
      <c r="N61" s="3">
        <v>1</v>
      </c>
      <c r="O61" s="3">
        <v>0</v>
      </c>
      <c r="P61" s="3">
        <v>0</v>
      </c>
      <c r="Q61" s="3">
        <v>0</v>
      </c>
      <c r="R61" s="3">
        <v>0</v>
      </c>
      <c r="S61" s="3">
        <v>0</v>
      </c>
      <c r="T61" s="3">
        <v>0</v>
      </c>
      <c r="U61" s="3">
        <v>0</v>
      </c>
      <c r="V61" s="3">
        <v>0</v>
      </c>
      <c r="W61" s="3">
        <v>0</v>
      </c>
      <c r="X61" s="3">
        <v>0</v>
      </c>
      <c r="Y61" s="3">
        <v>0</v>
      </c>
      <c r="Z61" s="3">
        <v>0</v>
      </c>
      <c r="AA61" s="4">
        <v>0</v>
      </c>
      <c r="AB61" s="3">
        <v>0</v>
      </c>
      <c r="AC61" s="5">
        <v>0</v>
      </c>
      <c r="AD61" s="5">
        <v>0</v>
      </c>
      <c r="AE61" s="5">
        <v>0</v>
      </c>
      <c r="AF61" s="80">
        <v>0</v>
      </c>
      <c r="AG61" s="80">
        <v>0</v>
      </c>
      <c r="AH61" s="19"/>
      <c r="AI61" s="25"/>
      <c r="AJ61" s="26"/>
      <c r="AK61" s="21" t="s">
        <v>179</v>
      </c>
      <c r="AL61" s="80">
        <v>0</v>
      </c>
      <c r="AM61" s="80">
        <v>0</v>
      </c>
      <c r="AN61" s="80">
        <v>0</v>
      </c>
      <c r="AO61" s="80">
        <v>0</v>
      </c>
      <c r="AP61" s="80">
        <v>0</v>
      </c>
      <c r="AQ61" s="80">
        <v>1</v>
      </c>
      <c r="AR61" s="80">
        <v>3</v>
      </c>
      <c r="AS61" s="80">
        <v>0</v>
      </c>
      <c r="AT61" s="80">
        <v>0</v>
      </c>
      <c r="AU61" s="80">
        <v>0</v>
      </c>
      <c r="AV61" s="80">
        <v>0</v>
      </c>
      <c r="AW61" s="80">
        <v>0</v>
      </c>
      <c r="AX61" s="80">
        <v>0</v>
      </c>
      <c r="AY61" s="80">
        <v>0</v>
      </c>
      <c r="AZ61" s="80">
        <v>0</v>
      </c>
      <c r="BA61" s="80">
        <v>0</v>
      </c>
      <c r="BB61" s="80">
        <v>0</v>
      </c>
      <c r="BC61" s="80">
        <v>0</v>
      </c>
      <c r="BD61" s="80">
        <v>0</v>
      </c>
      <c r="BE61" s="80">
        <v>0</v>
      </c>
      <c r="BF61" s="80">
        <v>3</v>
      </c>
      <c r="BG61" s="80">
        <v>2</v>
      </c>
      <c r="BH61" s="81">
        <v>0</v>
      </c>
      <c r="BI61" s="81">
        <v>4</v>
      </c>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row>
    <row r="62" spans="1:132" s="40" customFormat="1" ht="15" customHeight="1">
      <c r="A62" s="19" t="s">
        <v>10</v>
      </c>
      <c r="B62" s="74" t="s">
        <v>209</v>
      </c>
      <c r="C62" s="24"/>
      <c r="D62" s="21" t="s">
        <v>2</v>
      </c>
      <c r="E62" s="3">
        <f t="shared" si="5"/>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4">
        <v>0</v>
      </c>
      <c r="AB62" s="3">
        <v>0</v>
      </c>
      <c r="AC62" s="5">
        <v>0</v>
      </c>
      <c r="AD62" s="5">
        <v>0</v>
      </c>
      <c r="AE62" s="5">
        <v>0</v>
      </c>
      <c r="AF62" s="80">
        <v>0</v>
      </c>
      <c r="AG62" s="80">
        <v>0</v>
      </c>
      <c r="AH62" s="19" t="s">
        <v>10</v>
      </c>
      <c r="AI62" s="74" t="s">
        <v>209</v>
      </c>
      <c r="AJ62" s="24"/>
      <c r="AK62" s="21" t="s">
        <v>2</v>
      </c>
      <c r="AL62" s="80">
        <v>0</v>
      </c>
      <c r="AM62" s="80">
        <v>0</v>
      </c>
      <c r="AN62" s="80">
        <v>0</v>
      </c>
      <c r="AO62" s="80">
        <v>0</v>
      </c>
      <c r="AP62" s="80">
        <v>0</v>
      </c>
      <c r="AQ62" s="80">
        <v>0</v>
      </c>
      <c r="AR62" s="80">
        <v>0</v>
      </c>
      <c r="AS62" s="80">
        <v>0</v>
      </c>
      <c r="AT62" s="80">
        <v>0</v>
      </c>
      <c r="AU62" s="80">
        <v>0</v>
      </c>
      <c r="AV62" s="80">
        <v>0</v>
      </c>
      <c r="AW62" s="80">
        <v>0</v>
      </c>
      <c r="AX62" s="80">
        <v>0</v>
      </c>
      <c r="AY62" s="80">
        <v>0</v>
      </c>
      <c r="AZ62" s="80">
        <v>0</v>
      </c>
      <c r="BA62" s="80">
        <v>0</v>
      </c>
      <c r="BB62" s="80">
        <v>0</v>
      </c>
      <c r="BC62" s="80">
        <v>0</v>
      </c>
      <c r="BD62" s="80">
        <v>0</v>
      </c>
      <c r="BE62" s="80">
        <v>0</v>
      </c>
      <c r="BF62" s="80">
        <v>0</v>
      </c>
      <c r="BG62" s="80">
        <v>0</v>
      </c>
      <c r="BH62" s="81">
        <v>0</v>
      </c>
      <c r="BI62" s="81">
        <v>0</v>
      </c>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row>
    <row r="63" spans="1:132" s="40" customFormat="1" ht="15" customHeight="1">
      <c r="A63" s="22"/>
      <c r="B63" s="25" t="s">
        <v>210</v>
      </c>
      <c r="C63" s="26"/>
      <c r="D63" s="21" t="s">
        <v>179</v>
      </c>
      <c r="E63" s="3">
        <f t="shared" si="5"/>
        <v>1544</v>
      </c>
      <c r="F63" s="3">
        <v>0</v>
      </c>
      <c r="G63" s="3">
        <v>0</v>
      </c>
      <c r="H63" s="3">
        <v>2</v>
      </c>
      <c r="I63" s="3">
        <v>0</v>
      </c>
      <c r="J63" s="3">
        <v>1</v>
      </c>
      <c r="K63" s="3">
        <v>0</v>
      </c>
      <c r="L63" s="3">
        <v>2</v>
      </c>
      <c r="M63" s="3">
        <v>2</v>
      </c>
      <c r="N63" s="3">
        <v>92</v>
      </c>
      <c r="O63" s="3">
        <v>2</v>
      </c>
      <c r="P63" s="3">
        <v>0</v>
      </c>
      <c r="Q63" s="3">
        <v>0</v>
      </c>
      <c r="R63" s="3">
        <v>0</v>
      </c>
      <c r="S63" s="3">
        <v>0</v>
      </c>
      <c r="T63" s="3">
        <v>1</v>
      </c>
      <c r="U63" s="3">
        <v>0</v>
      </c>
      <c r="V63" s="3">
        <v>0</v>
      </c>
      <c r="W63" s="3">
        <v>0</v>
      </c>
      <c r="X63" s="3">
        <v>0</v>
      </c>
      <c r="Y63" s="3">
        <v>0</v>
      </c>
      <c r="Z63" s="3">
        <v>353</v>
      </c>
      <c r="AA63" s="4">
        <v>2</v>
      </c>
      <c r="AB63" s="3">
        <v>0</v>
      </c>
      <c r="AC63" s="5">
        <v>0</v>
      </c>
      <c r="AD63" s="5">
        <v>0</v>
      </c>
      <c r="AE63" s="5">
        <v>0</v>
      </c>
      <c r="AF63" s="80">
        <v>508</v>
      </c>
      <c r="AG63" s="80">
        <v>553</v>
      </c>
      <c r="AH63" s="22"/>
      <c r="AI63" s="25" t="s">
        <v>210</v>
      </c>
      <c r="AJ63" s="26"/>
      <c r="AK63" s="21" t="s">
        <v>179</v>
      </c>
      <c r="AL63" s="80">
        <v>0</v>
      </c>
      <c r="AM63" s="80">
        <v>0</v>
      </c>
      <c r="AN63" s="80">
        <v>0</v>
      </c>
      <c r="AO63" s="80">
        <v>12</v>
      </c>
      <c r="AP63" s="80">
        <v>0</v>
      </c>
      <c r="AQ63" s="80">
        <v>10</v>
      </c>
      <c r="AR63" s="80">
        <v>1</v>
      </c>
      <c r="AS63" s="80">
        <v>0</v>
      </c>
      <c r="AT63" s="80">
        <v>0</v>
      </c>
      <c r="AU63" s="80">
        <v>0</v>
      </c>
      <c r="AV63" s="80">
        <v>0</v>
      </c>
      <c r="AW63" s="80">
        <v>0</v>
      </c>
      <c r="AX63" s="80">
        <v>0</v>
      </c>
      <c r="AY63" s="80">
        <v>0</v>
      </c>
      <c r="AZ63" s="80">
        <v>0</v>
      </c>
      <c r="BA63" s="80">
        <v>0</v>
      </c>
      <c r="BB63" s="80">
        <v>0</v>
      </c>
      <c r="BC63" s="80">
        <v>0</v>
      </c>
      <c r="BD63" s="80">
        <v>0</v>
      </c>
      <c r="BE63" s="80">
        <v>0</v>
      </c>
      <c r="BF63" s="80">
        <v>2</v>
      </c>
      <c r="BG63" s="80">
        <v>0</v>
      </c>
      <c r="BH63" s="81">
        <v>0</v>
      </c>
      <c r="BI63" s="81">
        <v>1</v>
      </c>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row>
    <row r="64" spans="1:132" s="40" customFormat="1" ht="15" customHeight="1">
      <c r="A64" s="19"/>
      <c r="B64" s="23" t="s">
        <v>211</v>
      </c>
      <c r="C64" s="24"/>
      <c r="D64" s="21" t="s">
        <v>2</v>
      </c>
      <c r="E64" s="3">
        <f t="shared" si="5"/>
        <v>70</v>
      </c>
      <c r="F64" s="3">
        <v>0</v>
      </c>
      <c r="G64" s="3">
        <v>0</v>
      </c>
      <c r="H64" s="3">
        <v>0</v>
      </c>
      <c r="I64" s="3">
        <v>0</v>
      </c>
      <c r="J64" s="3">
        <v>0</v>
      </c>
      <c r="K64" s="3">
        <v>0</v>
      </c>
      <c r="L64" s="3">
        <v>0</v>
      </c>
      <c r="M64" s="3">
        <v>0</v>
      </c>
      <c r="N64" s="3">
        <v>0</v>
      </c>
      <c r="O64" s="3">
        <v>0</v>
      </c>
      <c r="P64" s="3">
        <v>0</v>
      </c>
      <c r="Q64" s="3">
        <v>0</v>
      </c>
      <c r="R64" s="3">
        <v>0</v>
      </c>
      <c r="S64" s="3">
        <v>0</v>
      </c>
      <c r="T64" s="3">
        <v>1</v>
      </c>
      <c r="U64" s="3">
        <v>0</v>
      </c>
      <c r="V64" s="3">
        <v>0</v>
      </c>
      <c r="W64" s="3">
        <v>0</v>
      </c>
      <c r="X64" s="3">
        <v>0</v>
      </c>
      <c r="Y64" s="3">
        <v>0</v>
      </c>
      <c r="Z64" s="3">
        <v>5</v>
      </c>
      <c r="AA64" s="4">
        <v>0</v>
      </c>
      <c r="AB64" s="3">
        <v>0</v>
      </c>
      <c r="AC64" s="5">
        <v>0</v>
      </c>
      <c r="AD64" s="5">
        <v>0</v>
      </c>
      <c r="AE64" s="5">
        <v>0</v>
      </c>
      <c r="AF64" s="80">
        <v>39</v>
      </c>
      <c r="AG64" s="80">
        <v>25</v>
      </c>
      <c r="AH64" s="19"/>
      <c r="AI64" s="23" t="s">
        <v>211</v>
      </c>
      <c r="AJ64" s="24"/>
      <c r="AK64" s="21" t="s">
        <v>2</v>
      </c>
      <c r="AL64" s="80">
        <v>0</v>
      </c>
      <c r="AM64" s="80">
        <v>0</v>
      </c>
      <c r="AN64" s="80">
        <v>0</v>
      </c>
      <c r="AO64" s="80">
        <v>0</v>
      </c>
      <c r="AP64" s="80">
        <v>0</v>
      </c>
      <c r="AQ64" s="80">
        <v>0</v>
      </c>
      <c r="AR64" s="80">
        <v>0</v>
      </c>
      <c r="AS64" s="80">
        <v>0</v>
      </c>
      <c r="AT64" s="80">
        <v>0</v>
      </c>
      <c r="AU64" s="80">
        <v>0</v>
      </c>
      <c r="AV64" s="80">
        <v>0</v>
      </c>
      <c r="AW64" s="80">
        <v>0</v>
      </c>
      <c r="AX64" s="80">
        <v>0</v>
      </c>
      <c r="AY64" s="80">
        <v>0</v>
      </c>
      <c r="AZ64" s="80">
        <v>0</v>
      </c>
      <c r="BA64" s="80">
        <v>0</v>
      </c>
      <c r="BB64" s="80">
        <v>0</v>
      </c>
      <c r="BC64" s="80">
        <v>0</v>
      </c>
      <c r="BD64" s="80">
        <v>0</v>
      </c>
      <c r="BE64" s="80">
        <v>0</v>
      </c>
      <c r="BF64" s="80">
        <v>0</v>
      </c>
      <c r="BG64" s="80">
        <v>0</v>
      </c>
      <c r="BH64" s="81">
        <v>0</v>
      </c>
      <c r="BI64" s="81">
        <v>0</v>
      </c>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row>
    <row r="65" spans="1:132" s="40" customFormat="1" ht="15" customHeight="1">
      <c r="A65" s="19" t="s">
        <v>8</v>
      </c>
      <c r="B65" s="25" t="s">
        <v>212</v>
      </c>
      <c r="C65" s="26"/>
      <c r="D65" s="21" t="s">
        <v>179</v>
      </c>
      <c r="E65" s="3">
        <f t="shared" si="5"/>
        <v>1064</v>
      </c>
      <c r="F65" s="3">
        <v>0</v>
      </c>
      <c r="G65" s="3">
        <v>0</v>
      </c>
      <c r="H65" s="3">
        <v>0</v>
      </c>
      <c r="I65" s="3">
        <v>0</v>
      </c>
      <c r="J65" s="3">
        <v>1</v>
      </c>
      <c r="K65" s="3">
        <v>0</v>
      </c>
      <c r="L65" s="3">
        <v>2</v>
      </c>
      <c r="M65" s="3">
        <v>2</v>
      </c>
      <c r="N65" s="3">
        <v>4</v>
      </c>
      <c r="O65" s="3">
        <v>0</v>
      </c>
      <c r="P65" s="3">
        <v>1</v>
      </c>
      <c r="Q65" s="3">
        <v>0</v>
      </c>
      <c r="R65" s="3">
        <v>0</v>
      </c>
      <c r="S65" s="3">
        <v>0</v>
      </c>
      <c r="T65" s="3">
        <v>1</v>
      </c>
      <c r="U65" s="3">
        <v>0</v>
      </c>
      <c r="V65" s="3">
        <v>0</v>
      </c>
      <c r="W65" s="3">
        <v>0</v>
      </c>
      <c r="X65" s="3">
        <v>0</v>
      </c>
      <c r="Y65" s="3">
        <v>0</v>
      </c>
      <c r="Z65" s="3">
        <v>0</v>
      </c>
      <c r="AA65" s="4">
        <v>0</v>
      </c>
      <c r="AB65" s="3">
        <v>0</v>
      </c>
      <c r="AC65" s="5">
        <v>0</v>
      </c>
      <c r="AD65" s="5">
        <v>0</v>
      </c>
      <c r="AE65" s="5">
        <v>0</v>
      </c>
      <c r="AF65" s="80">
        <v>486</v>
      </c>
      <c r="AG65" s="80">
        <v>550</v>
      </c>
      <c r="AH65" s="19" t="s">
        <v>8</v>
      </c>
      <c r="AI65" s="25" t="s">
        <v>212</v>
      </c>
      <c r="AJ65" s="26"/>
      <c r="AK65" s="21" t="s">
        <v>179</v>
      </c>
      <c r="AL65" s="80">
        <v>0</v>
      </c>
      <c r="AM65" s="80">
        <v>0</v>
      </c>
      <c r="AN65" s="80">
        <v>0</v>
      </c>
      <c r="AO65" s="80">
        <v>11</v>
      </c>
      <c r="AP65" s="80">
        <v>0</v>
      </c>
      <c r="AQ65" s="80">
        <v>4</v>
      </c>
      <c r="AR65" s="80">
        <v>1</v>
      </c>
      <c r="AS65" s="80">
        <v>0</v>
      </c>
      <c r="AT65" s="80">
        <v>0</v>
      </c>
      <c r="AU65" s="80">
        <v>0</v>
      </c>
      <c r="AV65" s="80">
        <v>0</v>
      </c>
      <c r="AW65" s="80">
        <v>0</v>
      </c>
      <c r="AX65" s="80">
        <v>0</v>
      </c>
      <c r="AY65" s="80">
        <v>0</v>
      </c>
      <c r="AZ65" s="80">
        <v>0</v>
      </c>
      <c r="BA65" s="80">
        <v>0</v>
      </c>
      <c r="BB65" s="80">
        <v>0</v>
      </c>
      <c r="BC65" s="80">
        <v>0</v>
      </c>
      <c r="BD65" s="80">
        <v>0</v>
      </c>
      <c r="BE65" s="80">
        <v>0</v>
      </c>
      <c r="BF65" s="80">
        <v>0</v>
      </c>
      <c r="BG65" s="80">
        <v>0</v>
      </c>
      <c r="BH65" s="81">
        <v>0</v>
      </c>
      <c r="BI65" s="81">
        <v>1</v>
      </c>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row>
    <row r="66" spans="1:132" s="40" customFormat="1" ht="15" customHeight="1">
      <c r="A66" s="19"/>
      <c r="B66" s="23" t="s">
        <v>213</v>
      </c>
      <c r="C66" s="24"/>
      <c r="D66" s="21" t="s">
        <v>2</v>
      </c>
      <c r="E66" s="3">
        <f t="shared" si="5"/>
        <v>29</v>
      </c>
      <c r="F66" s="3">
        <v>0</v>
      </c>
      <c r="G66" s="3">
        <v>0</v>
      </c>
      <c r="H66" s="3">
        <v>0</v>
      </c>
      <c r="I66" s="3">
        <v>0</v>
      </c>
      <c r="J66" s="3">
        <v>0</v>
      </c>
      <c r="K66" s="3">
        <v>0</v>
      </c>
      <c r="L66" s="3">
        <v>0</v>
      </c>
      <c r="M66" s="3">
        <v>0</v>
      </c>
      <c r="N66" s="3">
        <v>0</v>
      </c>
      <c r="O66" s="3">
        <v>0</v>
      </c>
      <c r="P66" s="3">
        <v>0</v>
      </c>
      <c r="Q66" s="3">
        <v>0</v>
      </c>
      <c r="R66" s="3">
        <v>0</v>
      </c>
      <c r="S66" s="3">
        <v>0</v>
      </c>
      <c r="T66" s="3">
        <v>1</v>
      </c>
      <c r="U66" s="3">
        <v>0</v>
      </c>
      <c r="V66" s="3">
        <v>0</v>
      </c>
      <c r="W66" s="3">
        <v>0</v>
      </c>
      <c r="X66" s="3">
        <v>0</v>
      </c>
      <c r="Y66" s="3">
        <v>0</v>
      </c>
      <c r="Z66" s="3">
        <v>0</v>
      </c>
      <c r="AA66" s="4">
        <v>0</v>
      </c>
      <c r="AB66" s="3">
        <v>0</v>
      </c>
      <c r="AC66" s="5">
        <v>0</v>
      </c>
      <c r="AD66" s="5">
        <v>0</v>
      </c>
      <c r="AE66" s="5">
        <v>0</v>
      </c>
      <c r="AF66" s="80">
        <v>18</v>
      </c>
      <c r="AG66" s="80">
        <v>10</v>
      </c>
      <c r="AH66" s="19"/>
      <c r="AI66" s="23" t="s">
        <v>213</v>
      </c>
      <c r="AJ66" s="24"/>
      <c r="AK66" s="21" t="s">
        <v>2</v>
      </c>
      <c r="AL66" s="80">
        <v>0</v>
      </c>
      <c r="AM66" s="80">
        <v>0</v>
      </c>
      <c r="AN66" s="80">
        <v>0</v>
      </c>
      <c r="AO66" s="80">
        <v>0</v>
      </c>
      <c r="AP66" s="80">
        <v>0</v>
      </c>
      <c r="AQ66" s="80">
        <v>0</v>
      </c>
      <c r="AR66" s="80">
        <v>0</v>
      </c>
      <c r="AS66" s="80">
        <v>0</v>
      </c>
      <c r="AT66" s="80">
        <v>0</v>
      </c>
      <c r="AU66" s="80">
        <v>0</v>
      </c>
      <c r="AV66" s="80">
        <v>0</v>
      </c>
      <c r="AW66" s="80">
        <v>0</v>
      </c>
      <c r="AX66" s="80">
        <v>0</v>
      </c>
      <c r="AY66" s="80">
        <v>0</v>
      </c>
      <c r="AZ66" s="80">
        <v>0</v>
      </c>
      <c r="BA66" s="80">
        <v>0</v>
      </c>
      <c r="BB66" s="80">
        <v>0</v>
      </c>
      <c r="BC66" s="80">
        <v>0</v>
      </c>
      <c r="BD66" s="80">
        <v>0</v>
      </c>
      <c r="BE66" s="80">
        <v>0</v>
      </c>
      <c r="BF66" s="80">
        <v>0</v>
      </c>
      <c r="BG66" s="80">
        <v>0</v>
      </c>
      <c r="BH66" s="81">
        <v>0</v>
      </c>
      <c r="BI66" s="81">
        <v>0</v>
      </c>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row>
    <row r="67" spans="1:132" s="40" customFormat="1" ht="15" customHeight="1">
      <c r="A67" s="19"/>
      <c r="B67" s="29"/>
      <c r="C67" s="26"/>
      <c r="D67" s="21" t="s">
        <v>177</v>
      </c>
      <c r="E67" s="3">
        <f t="shared" si="5"/>
        <v>8611</v>
      </c>
      <c r="F67" s="3">
        <v>8</v>
      </c>
      <c r="G67" s="3">
        <v>0</v>
      </c>
      <c r="H67" s="3">
        <v>160</v>
      </c>
      <c r="I67" s="3">
        <v>15</v>
      </c>
      <c r="J67" s="3">
        <v>959</v>
      </c>
      <c r="K67" s="3">
        <v>6</v>
      </c>
      <c r="L67" s="3">
        <v>10</v>
      </c>
      <c r="M67" s="3">
        <v>10</v>
      </c>
      <c r="N67" s="3">
        <v>1309</v>
      </c>
      <c r="O67" s="3">
        <v>2</v>
      </c>
      <c r="P67" s="3">
        <v>3</v>
      </c>
      <c r="Q67" s="3">
        <v>0</v>
      </c>
      <c r="R67" s="3">
        <v>7</v>
      </c>
      <c r="S67" s="3">
        <v>0</v>
      </c>
      <c r="T67" s="3">
        <v>5</v>
      </c>
      <c r="U67" s="3">
        <v>0</v>
      </c>
      <c r="V67" s="3">
        <v>0</v>
      </c>
      <c r="W67" s="3">
        <v>4</v>
      </c>
      <c r="X67" s="3">
        <v>80</v>
      </c>
      <c r="Y67" s="3">
        <v>0</v>
      </c>
      <c r="Z67" s="3">
        <v>736</v>
      </c>
      <c r="AA67" s="4">
        <v>6</v>
      </c>
      <c r="AB67" s="3">
        <v>0</v>
      </c>
      <c r="AC67" s="5">
        <v>0</v>
      </c>
      <c r="AD67" s="5">
        <v>0</v>
      </c>
      <c r="AE67" s="5">
        <v>0</v>
      </c>
      <c r="AF67" s="80">
        <v>2474</v>
      </c>
      <c r="AG67" s="80">
        <v>2435</v>
      </c>
      <c r="AH67" s="19"/>
      <c r="AI67" s="29"/>
      <c r="AJ67" s="26"/>
      <c r="AK67" s="21" t="s">
        <v>177</v>
      </c>
      <c r="AL67" s="80">
        <v>0</v>
      </c>
      <c r="AM67" s="80">
        <v>0</v>
      </c>
      <c r="AN67" s="80">
        <v>0</v>
      </c>
      <c r="AO67" s="80">
        <v>56</v>
      </c>
      <c r="AP67" s="80">
        <v>0</v>
      </c>
      <c r="AQ67" s="80">
        <v>29</v>
      </c>
      <c r="AR67" s="80">
        <v>12</v>
      </c>
      <c r="AS67" s="80">
        <v>0</v>
      </c>
      <c r="AT67" s="80">
        <v>0</v>
      </c>
      <c r="AU67" s="80">
        <v>136</v>
      </c>
      <c r="AV67" s="80">
        <v>0</v>
      </c>
      <c r="AW67" s="80">
        <v>0</v>
      </c>
      <c r="AX67" s="80">
        <v>0</v>
      </c>
      <c r="AY67" s="80">
        <v>1</v>
      </c>
      <c r="AZ67" s="80">
        <v>0</v>
      </c>
      <c r="BA67" s="80">
        <v>0</v>
      </c>
      <c r="BB67" s="80">
        <v>0</v>
      </c>
      <c r="BC67" s="80">
        <v>0</v>
      </c>
      <c r="BD67" s="80">
        <v>0</v>
      </c>
      <c r="BE67" s="80">
        <v>0</v>
      </c>
      <c r="BF67" s="80">
        <v>2</v>
      </c>
      <c r="BG67" s="80">
        <v>2</v>
      </c>
      <c r="BH67" s="81">
        <v>0</v>
      </c>
      <c r="BI67" s="81">
        <v>144</v>
      </c>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row>
    <row r="68" spans="1:132" s="40" customFormat="1" ht="15" customHeight="1">
      <c r="A68" s="24"/>
      <c r="B68" s="23" t="s">
        <v>214</v>
      </c>
      <c r="C68" s="24"/>
      <c r="D68" s="21" t="s">
        <v>2</v>
      </c>
      <c r="E68" s="3">
        <f t="shared" si="5"/>
        <v>143</v>
      </c>
      <c r="F68" s="3">
        <v>0</v>
      </c>
      <c r="G68" s="3">
        <v>0</v>
      </c>
      <c r="H68" s="3">
        <v>1</v>
      </c>
      <c r="I68" s="3">
        <v>0</v>
      </c>
      <c r="J68" s="3">
        <v>1</v>
      </c>
      <c r="K68" s="3">
        <v>0</v>
      </c>
      <c r="L68" s="3">
        <v>0</v>
      </c>
      <c r="M68" s="3">
        <v>1</v>
      </c>
      <c r="N68" s="3">
        <v>4</v>
      </c>
      <c r="O68" s="3">
        <v>0</v>
      </c>
      <c r="P68" s="3">
        <v>0</v>
      </c>
      <c r="Q68" s="3">
        <v>0</v>
      </c>
      <c r="R68" s="3">
        <v>0</v>
      </c>
      <c r="S68" s="3">
        <v>0</v>
      </c>
      <c r="T68" s="3">
        <v>1</v>
      </c>
      <c r="U68" s="3">
        <v>0</v>
      </c>
      <c r="V68" s="3">
        <v>0</v>
      </c>
      <c r="W68" s="3">
        <v>0</v>
      </c>
      <c r="X68" s="3">
        <v>0</v>
      </c>
      <c r="Y68" s="3">
        <v>0</v>
      </c>
      <c r="Z68" s="3">
        <v>1</v>
      </c>
      <c r="AA68" s="4">
        <v>0</v>
      </c>
      <c r="AB68" s="3">
        <v>0</v>
      </c>
      <c r="AC68" s="5">
        <v>0</v>
      </c>
      <c r="AD68" s="5">
        <v>0</v>
      </c>
      <c r="AE68" s="5">
        <v>0</v>
      </c>
      <c r="AF68" s="80">
        <v>78</v>
      </c>
      <c r="AG68" s="80">
        <v>52</v>
      </c>
      <c r="AH68" s="24"/>
      <c r="AI68" s="23" t="s">
        <v>214</v>
      </c>
      <c r="AJ68" s="24"/>
      <c r="AK68" s="21" t="s">
        <v>2</v>
      </c>
      <c r="AL68" s="80">
        <v>0</v>
      </c>
      <c r="AM68" s="80">
        <v>0</v>
      </c>
      <c r="AN68" s="80">
        <v>0</v>
      </c>
      <c r="AO68" s="80">
        <v>0</v>
      </c>
      <c r="AP68" s="80">
        <v>0</v>
      </c>
      <c r="AQ68" s="80">
        <v>0</v>
      </c>
      <c r="AR68" s="80">
        <v>0</v>
      </c>
      <c r="AS68" s="80">
        <v>0</v>
      </c>
      <c r="AT68" s="80">
        <v>0</v>
      </c>
      <c r="AU68" s="80">
        <v>3</v>
      </c>
      <c r="AV68" s="80">
        <v>0</v>
      </c>
      <c r="AW68" s="80">
        <v>0</v>
      </c>
      <c r="AX68" s="80">
        <v>0</v>
      </c>
      <c r="AY68" s="80">
        <v>0</v>
      </c>
      <c r="AZ68" s="80">
        <v>0</v>
      </c>
      <c r="BA68" s="80">
        <v>0</v>
      </c>
      <c r="BB68" s="80">
        <v>0</v>
      </c>
      <c r="BC68" s="80">
        <v>0</v>
      </c>
      <c r="BD68" s="80">
        <v>0</v>
      </c>
      <c r="BE68" s="80">
        <v>0</v>
      </c>
      <c r="BF68" s="80">
        <v>0</v>
      </c>
      <c r="BG68" s="80">
        <v>0</v>
      </c>
      <c r="BH68" s="81">
        <v>0</v>
      </c>
      <c r="BI68" s="81">
        <v>1</v>
      </c>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row>
    <row r="69" spans="1:132" s="40" customFormat="1" ht="15" customHeight="1">
      <c r="A69" s="19"/>
      <c r="B69" s="20"/>
      <c r="C69" s="19"/>
      <c r="D69" s="21" t="s">
        <v>177</v>
      </c>
      <c r="E69" s="3">
        <f t="shared" si="5"/>
        <v>1</v>
      </c>
      <c r="F69" s="3">
        <v>0</v>
      </c>
      <c r="G69" s="3">
        <v>0</v>
      </c>
      <c r="H69" s="3">
        <v>0</v>
      </c>
      <c r="I69" s="3">
        <v>0</v>
      </c>
      <c r="J69" s="3">
        <v>1</v>
      </c>
      <c r="K69" s="3">
        <v>0</v>
      </c>
      <c r="L69" s="3">
        <v>0</v>
      </c>
      <c r="M69" s="3">
        <v>0</v>
      </c>
      <c r="N69" s="3">
        <v>0</v>
      </c>
      <c r="O69" s="3">
        <v>0</v>
      </c>
      <c r="P69" s="3">
        <v>0</v>
      </c>
      <c r="Q69" s="3">
        <v>0</v>
      </c>
      <c r="R69" s="3">
        <v>0</v>
      </c>
      <c r="S69" s="3">
        <v>0</v>
      </c>
      <c r="T69" s="3">
        <v>0</v>
      </c>
      <c r="U69" s="3">
        <v>0</v>
      </c>
      <c r="V69" s="3">
        <v>0</v>
      </c>
      <c r="W69" s="3">
        <v>0</v>
      </c>
      <c r="X69" s="3">
        <v>0</v>
      </c>
      <c r="Y69" s="3">
        <v>0</v>
      </c>
      <c r="Z69" s="3">
        <v>0</v>
      </c>
      <c r="AA69" s="4">
        <v>0</v>
      </c>
      <c r="AB69" s="3">
        <v>0</v>
      </c>
      <c r="AC69" s="5">
        <v>0</v>
      </c>
      <c r="AD69" s="5">
        <v>0</v>
      </c>
      <c r="AE69" s="5">
        <v>0</v>
      </c>
      <c r="AF69" s="80">
        <v>0</v>
      </c>
      <c r="AG69" s="80">
        <v>0</v>
      </c>
      <c r="AH69" s="19"/>
      <c r="AI69" s="20"/>
      <c r="AJ69" s="19"/>
      <c r="AK69" s="21" t="s">
        <v>177</v>
      </c>
      <c r="AL69" s="80">
        <v>0</v>
      </c>
      <c r="AM69" s="80">
        <v>0</v>
      </c>
      <c r="AN69" s="80">
        <v>0</v>
      </c>
      <c r="AO69" s="80">
        <v>0</v>
      </c>
      <c r="AP69" s="80">
        <v>0</v>
      </c>
      <c r="AQ69" s="80">
        <v>0</v>
      </c>
      <c r="AR69" s="80">
        <v>0</v>
      </c>
      <c r="AS69" s="80">
        <v>0</v>
      </c>
      <c r="AT69" s="80">
        <v>0</v>
      </c>
      <c r="AU69" s="80">
        <v>0</v>
      </c>
      <c r="AV69" s="80">
        <v>0</v>
      </c>
      <c r="AW69" s="80">
        <v>0</v>
      </c>
      <c r="AX69" s="80">
        <v>0</v>
      </c>
      <c r="AY69" s="80">
        <v>0</v>
      </c>
      <c r="AZ69" s="80">
        <v>0</v>
      </c>
      <c r="BA69" s="80">
        <v>0</v>
      </c>
      <c r="BB69" s="80">
        <v>0</v>
      </c>
      <c r="BC69" s="80">
        <v>0</v>
      </c>
      <c r="BD69" s="80">
        <v>0</v>
      </c>
      <c r="BE69" s="80">
        <v>0</v>
      </c>
      <c r="BF69" s="80">
        <v>0</v>
      </c>
      <c r="BG69" s="80">
        <v>0</v>
      </c>
      <c r="BH69" s="81">
        <v>0</v>
      </c>
      <c r="BI69" s="81">
        <v>0</v>
      </c>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row>
    <row r="70" spans="1:132" s="40" customFormat="1" ht="15" customHeight="1">
      <c r="A70" s="19" t="s">
        <v>11</v>
      </c>
      <c r="B70" s="23" t="s">
        <v>215</v>
      </c>
      <c r="C70" s="24"/>
      <c r="D70" s="21" t="s">
        <v>2</v>
      </c>
      <c r="E70" s="3">
        <f t="shared" si="5"/>
        <v>0</v>
      </c>
      <c r="F70" s="3">
        <v>0</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0</v>
      </c>
      <c r="AA70" s="4">
        <v>0</v>
      </c>
      <c r="AB70" s="3">
        <v>0</v>
      </c>
      <c r="AC70" s="5">
        <v>0</v>
      </c>
      <c r="AD70" s="5">
        <v>0</v>
      </c>
      <c r="AE70" s="5">
        <v>0</v>
      </c>
      <c r="AF70" s="80">
        <v>0</v>
      </c>
      <c r="AG70" s="80">
        <v>0</v>
      </c>
      <c r="AH70" s="19" t="s">
        <v>11</v>
      </c>
      <c r="AI70" s="23" t="s">
        <v>215</v>
      </c>
      <c r="AJ70" s="24"/>
      <c r="AK70" s="21" t="s">
        <v>2</v>
      </c>
      <c r="AL70" s="80">
        <v>0</v>
      </c>
      <c r="AM70" s="80">
        <v>0</v>
      </c>
      <c r="AN70" s="80">
        <v>0</v>
      </c>
      <c r="AO70" s="80">
        <v>0</v>
      </c>
      <c r="AP70" s="80">
        <v>0</v>
      </c>
      <c r="AQ70" s="80">
        <v>0</v>
      </c>
      <c r="AR70" s="80">
        <v>0</v>
      </c>
      <c r="AS70" s="80">
        <v>0</v>
      </c>
      <c r="AT70" s="80">
        <v>0</v>
      </c>
      <c r="AU70" s="80">
        <v>0</v>
      </c>
      <c r="AV70" s="80">
        <v>0</v>
      </c>
      <c r="AW70" s="80">
        <v>0</v>
      </c>
      <c r="AX70" s="80">
        <v>0</v>
      </c>
      <c r="AY70" s="80">
        <v>0</v>
      </c>
      <c r="AZ70" s="80">
        <v>0</v>
      </c>
      <c r="BA70" s="80">
        <v>0</v>
      </c>
      <c r="BB70" s="80">
        <v>0</v>
      </c>
      <c r="BC70" s="80">
        <v>0</v>
      </c>
      <c r="BD70" s="80">
        <v>0</v>
      </c>
      <c r="BE70" s="80">
        <v>0</v>
      </c>
      <c r="BF70" s="80">
        <v>0</v>
      </c>
      <c r="BG70" s="80">
        <v>0</v>
      </c>
      <c r="BH70" s="81">
        <v>0</v>
      </c>
      <c r="BI70" s="81">
        <v>0</v>
      </c>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row>
    <row r="71" spans="1:132" s="40" customFormat="1" ht="15" customHeight="1">
      <c r="A71" s="19"/>
      <c r="B71" s="25"/>
      <c r="C71" s="26"/>
      <c r="D71" s="21" t="s">
        <v>177</v>
      </c>
      <c r="E71" s="3">
        <f t="shared" si="5"/>
        <v>27</v>
      </c>
      <c r="F71" s="3">
        <v>0</v>
      </c>
      <c r="G71" s="3">
        <v>0</v>
      </c>
      <c r="H71" s="3">
        <v>0</v>
      </c>
      <c r="I71" s="3">
        <v>0</v>
      </c>
      <c r="J71" s="3">
        <v>1</v>
      </c>
      <c r="K71" s="3">
        <v>0</v>
      </c>
      <c r="L71" s="3">
        <v>0</v>
      </c>
      <c r="M71" s="3">
        <v>0</v>
      </c>
      <c r="N71" s="3">
        <v>0</v>
      </c>
      <c r="O71" s="3">
        <v>0</v>
      </c>
      <c r="P71" s="3">
        <v>0</v>
      </c>
      <c r="Q71" s="3">
        <v>0</v>
      </c>
      <c r="R71" s="3">
        <v>0</v>
      </c>
      <c r="S71" s="3">
        <v>0</v>
      </c>
      <c r="T71" s="3">
        <v>0</v>
      </c>
      <c r="U71" s="3">
        <v>0</v>
      </c>
      <c r="V71" s="3">
        <v>0</v>
      </c>
      <c r="W71" s="3">
        <v>0</v>
      </c>
      <c r="X71" s="3">
        <v>0</v>
      </c>
      <c r="Y71" s="3">
        <v>0</v>
      </c>
      <c r="Z71" s="3">
        <v>0</v>
      </c>
      <c r="AA71" s="4">
        <v>0</v>
      </c>
      <c r="AB71" s="3">
        <v>0</v>
      </c>
      <c r="AC71" s="5">
        <v>0</v>
      </c>
      <c r="AD71" s="5">
        <v>0</v>
      </c>
      <c r="AE71" s="5">
        <v>0</v>
      </c>
      <c r="AF71" s="80">
        <v>0</v>
      </c>
      <c r="AG71" s="80">
        <v>0</v>
      </c>
      <c r="AH71" s="19"/>
      <c r="AI71" s="25"/>
      <c r="AJ71" s="26"/>
      <c r="AK71" s="21" t="s">
        <v>177</v>
      </c>
      <c r="AL71" s="80">
        <v>0</v>
      </c>
      <c r="AM71" s="80">
        <v>0</v>
      </c>
      <c r="AN71" s="80">
        <v>0</v>
      </c>
      <c r="AO71" s="80">
        <v>0</v>
      </c>
      <c r="AP71" s="80">
        <v>0</v>
      </c>
      <c r="AQ71" s="80">
        <v>0</v>
      </c>
      <c r="AR71" s="80">
        <v>0</v>
      </c>
      <c r="AS71" s="80">
        <v>0</v>
      </c>
      <c r="AT71" s="80">
        <v>0</v>
      </c>
      <c r="AU71" s="80">
        <v>0</v>
      </c>
      <c r="AV71" s="80">
        <v>0</v>
      </c>
      <c r="AW71" s="80">
        <v>0</v>
      </c>
      <c r="AX71" s="80">
        <v>0</v>
      </c>
      <c r="AY71" s="80">
        <v>0</v>
      </c>
      <c r="AZ71" s="80">
        <v>0</v>
      </c>
      <c r="BA71" s="80">
        <v>0</v>
      </c>
      <c r="BB71" s="80">
        <v>0</v>
      </c>
      <c r="BC71" s="80">
        <v>0</v>
      </c>
      <c r="BD71" s="80">
        <v>0</v>
      </c>
      <c r="BE71" s="80">
        <v>0</v>
      </c>
      <c r="BF71" s="80">
        <v>0</v>
      </c>
      <c r="BG71" s="80">
        <v>0</v>
      </c>
      <c r="BH71" s="81">
        <v>0</v>
      </c>
      <c r="BI71" s="81">
        <v>26</v>
      </c>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row>
    <row r="72" spans="1:132" s="40" customFormat="1" ht="15" customHeight="1">
      <c r="A72" s="19"/>
      <c r="B72" s="23" t="s">
        <v>216</v>
      </c>
      <c r="C72" s="24"/>
      <c r="D72" s="21" t="s">
        <v>2</v>
      </c>
      <c r="E72" s="3">
        <f t="shared" si="5"/>
        <v>0</v>
      </c>
      <c r="F72" s="3">
        <v>0</v>
      </c>
      <c r="G72" s="3">
        <v>0</v>
      </c>
      <c r="H72" s="3">
        <v>0</v>
      </c>
      <c r="I72" s="3">
        <v>0</v>
      </c>
      <c r="J72" s="3">
        <v>0</v>
      </c>
      <c r="K72" s="3">
        <v>0</v>
      </c>
      <c r="L72" s="3">
        <v>0</v>
      </c>
      <c r="M72" s="3">
        <v>0</v>
      </c>
      <c r="N72" s="3">
        <v>0</v>
      </c>
      <c r="O72" s="3">
        <v>0</v>
      </c>
      <c r="P72" s="3">
        <v>0</v>
      </c>
      <c r="Q72" s="3">
        <v>0</v>
      </c>
      <c r="R72" s="3">
        <v>0</v>
      </c>
      <c r="S72" s="3">
        <v>0</v>
      </c>
      <c r="T72" s="3">
        <v>0</v>
      </c>
      <c r="U72" s="3">
        <v>0</v>
      </c>
      <c r="V72" s="3">
        <v>0</v>
      </c>
      <c r="W72" s="3">
        <v>0</v>
      </c>
      <c r="X72" s="3">
        <v>0</v>
      </c>
      <c r="Y72" s="3">
        <v>0</v>
      </c>
      <c r="Z72" s="3">
        <v>0</v>
      </c>
      <c r="AA72" s="4">
        <v>0</v>
      </c>
      <c r="AB72" s="3">
        <v>0</v>
      </c>
      <c r="AC72" s="5">
        <v>0</v>
      </c>
      <c r="AD72" s="5">
        <v>0</v>
      </c>
      <c r="AE72" s="5">
        <v>0</v>
      </c>
      <c r="AF72" s="80">
        <v>0</v>
      </c>
      <c r="AG72" s="80">
        <v>0</v>
      </c>
      <c r="AH72" s="19"/>
      <c r="AI72" s="23" t="s">
        <v>216</v>
      </c>
      <c r="AJ72" s="24"/>
      <c r="AK72" s="21" t="s">
        <v>2</v>
      </c>
      <c r="AL72" s="80">
        <v>0</v>
      </c>
      <c r="AM72" s="80">
        <v>0</v>
      </c>
      <c r="AN72" s="80">
        <v>0</v>
      </c>
      <c r="AO72" s="80">
        <v>0</v>
      </c>
      <c r="AP72" s="80">
        <v>0</v>
      </c>
      <c r="AQ72" s="80">
        <v>0</v>
      </c>
      <c r="AR72" s="80">
        <v>0</v>
      </c>
      <c r="AS72" s="80">
        <v>0</v>
      </c>
      <c r="AT72" s="80">
        <v>0</v>
      </c>
      <c r="AU72" s="80">
        <v>0</v>
      </c>
      <c r="AV72" s="80">
        <v>0</v>
      </c>
      <c r="AW72" s="80">
        <v>0</v>
      </c>
      <c r="AX72" s="80">
        <v>0</v>
      </c>
      <c r="AY72" s="80">
        <v>0</v>
      </c>
      <c r="AZ72" s="80">
        <v>0</v>
      </c>
      <c r="BA72" s="80">
        <v>0</v>
      </c>
      <c r="BB72" s="80">
        <v>0</v>
      </c>
      <c r="BC72" s="80">
        <v>0</v>
      </c>
      <c r="BD72" s="80">
        <v>0</v>
      </c>
      <c r="BE72" s="80">
        <v>0</v>
      </c>
      <c r="BF72" s="80">
        <v>0</v>
      </c>
      <c r="BG72" s="80">
        <v>0</v>
      </c>
      <c r="BH72" s="81">
        <v>0</v>
      </c>
      <c r="BI72" s="81">
        <v>0</v>
      </c>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row>
    <row r="73" spans="1:132" s="40" customFormat="1" ht="15" customHeight="1">
      <c r="A73" s="19"/>
      <c r="B73" s="438" t="s">
        <v>217</v>
      </c>
      <c r="C73" s="439"/>
      <c r="D73" s="21" t="s">
        <v>177</v>
      </c>
      <c r="E73" s="3">
        <f t="shared" si="5"/>
        <v>7</v>
      </c>
      <c r="F73" s="3">
        <v>0</v>
      </c>
      <c r="G73" s="3">
        <v>0</v>
      </c>
      <c r="H73" s="3">
        <v>0</v>
      </c>
      <c r="I73" s="3">
        <v>0</v>
      </c>
      <c r="J73" s="3">
        <v>0</v>
      </c>
      <c r="K73" s="3">
        <v>0</v>
      </c>
      <c r="L73" s="3">
        <v>0</v>
      </c>
      <c r="M73" s="3">
        <v>0</v>
      </c>
      <c r="N73" s="3">
        <v>0</v>
      </c>
      <c r="O73" s="3">
        <v>0</v>
      </c>
      <c r="P73" s="3">
        <v>0</v>
      </c>
      <c r="Q73" s="3">
        <v>0</v>
      </c>
      <c r="R73" s="3">
        <v>0</v>
      </c>
      <c r="S73" s="3">
        <v>0</v>
      </c>
      <c r="T73" s="3">
        <v>0</v>
      </c>
      <c r="U73" s="3">
        <v>0</v>
      </c>
      <c r="V73" s="3">
        <v>0</v>
      </c>
      <c r="W73" s="3">
        <v>0</v>
      </c>
      <c r="X73" s="3">
        <v>0</v>
      </c>
      <c r="Y73" s="3">
        <v>0</v>
      </c>
      <c r="Z73" s="3">
        <v>0</v>
      </c>
      <c r="AA73" s="4">
        <v>0</v>
      </c>
      <c r="AB73" s="3">
        <v>0</v>
      </c>
      <c r="AC73" s="5">
        <v>0</v>
      </c>
      <c r="AD73" s="5">
        <v>0</v>
      </c>
      <c r="AE73" s="5">
        <v>0</v>
      </c>
      <c r="AF73" s="80">
        <v>0</v>
      </c>
      <c r="AG73" s="80">
        <v>0</v>
      </c>
      <c r="AH73" s="19"/>
      <c r="AI73" s="438" t="s">
        <v>217</v>
      </c>
      <c r="AJ73" s="439"/>
      <c r="AK73" s="21" t="s">
        <v>177</v>
      </c>
      <c r="AL73" s="80">
        <v>0</v>
      </c>
      <c r="AM73" s="80">
        <v>0</v>
      </c>
      <c r="AN73" s="80">
        <v>0</v>
      </c>
      <c r="AO73" s="80">
        <v>0</v>
      </c>
      <c r="AP73" s="80">
        <v>0</v>
      </c>
      <c r="AQ73" s="80">
        <v>0</v>
      </c>
      <c r="AR73" s="80">
        <v>0</v>
      </c>
      <c r="AS73" s="80">
        <v>0</v>
      </c>
      <c r="AT73" s="80">
        <v>0</v>
      </c>
      <c r="AU73" s="80">
        <v>0</v>
      </c>
      <c r="AV73" s="80">
        <v>0</v>
      </c>
      <c r="AW73" s="80">
        <v>0</v>
      </c>
      <c r="AX73" s="80">
        <v>0</v>
      </c>
      <c r="AY73" s="80">
        <v>0</v>
      </c>
      <c r="AZ73" s="80">
        <v>0</v>
      </c>
      <c r="BA73" s="80">
        <v>0</v>
      </c>
      <c r="BB73" s="80">
        <v>0</v>
      </c>
      <c r="BC73" s="80">
        <v>1</v>
      </c>
      <c r="BD73" s="80">
        <v>0</v>
      </c>
      <c r="BE73" s="80">
        <v>0</v>
      </c>
      <c r="BF73" s="80">
        <v>1</v>
      </c>
      <c r="BG73" s="80">
        <v>0</v>
      </c>
      <c r="BH73" s="81">
        <v>0</v>
      </c>
      <c r="BI73" s="81">
        <v>5</v>
      </c>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row>
    <row r="74" spans="1:132" s="40" customFormat="1" ht="15" customHeight="1">
      <c r="A74" s="22"/>
      <c r="B74" s="440"/>
      <c r="C74" s="441"/>
      <c r="D74" s="21" t="s">
        <v>2</v>
      </c>
      <c r="E74" s="3">
        <f t="shared" si="5"/>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6">
        <v>0</v>
      </c>
      <c r="Y74" s="6">
        <v>0</v>
      </c>
      <c r="Z74" s="6">
        <v>0</v>
      </c>
      <c r="AA74" s="7">
        <v>0</v>
      </c>
      <c r="AB74" s="6">
        <v>0</v>
      </c>
      <c r="AC74" s="5">
        <v>0</v>
      </c>
      <c r="AD74" s="5">
        <v>0</v>
      </c>
      <c r="AE74" s="5">
        <v>0</v>
      </c>
      <c r="AF74" s="80">
        <v>0</v>
      </c>
      <c r="AG74" s="80">
        <v>0</v>
      </c>
      <c r="AH74" s="22"/>
      <c r="AI74" s="440"/>
      <c r="AJ74" s="441"/>
      <c r="AK74" s="21" t="s">
        <v>2</v>
      </c>
      <c r="AL74" s="80">
        <v>0</v>
      </c>
      <c r="AM74" s="80">
        <v>0</v>
      </c>
      <c r="AN74" s="80">
        <v>0</v>
      </c>
      <c r="AO74" s="80">
        <v>0</v>
      </c>
      <c r="AP74" s="80">
        <v>0</v>
      </c>
      <c r="AQ74" s="80">
        <v>0</v>
      </c>
      <c r="AR74" s="80">
        <v>0</v>
      </c>
      <c r="AS74" s="80">
        <v>0</v>
      </c>
      <c r="AT74" s="80">
        <v>0</v>
      </c>
      <c r="AU74" s="80">
        <v>0</v>
      </c>
      <c r="AV74" s="80">
        <v>0</v>
      </c>
      <c r="AW74" s="80">
        <v>0</v>
      </c>
      <c r="AX74" s="80">
        <v>0</v>
      </c>
      <c r="AY74" s="80">
        <v>0</v>
      </c>
      <c r="AZ74" s="80">
        <v>0</v>
      </c>
      <c r="BA74" s="80">
        <v>0</v>
      </c>
      <c r="BB74" s="80">
        <v>0</v>
      </c>
      <c r="BC74" s="80">
        <v>0</v>
      </c>
      <c r="BD74" s="80">
        <v>0</v>
      </c>
      <c r="BE74" s="80">
        <v>0</v>
      </c>
      <c r="BF74" s="80">
        <v>0</v>
      </c>
      <c r="BG74" s="80">
        <v>0</v>
      </c>
      <c r="BH74" s="81">
        <v>0</v>
      </c>
      <c r="BI74" s="81">
        <v>0</v>
      </c>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row>
    <row r="75" spans="1:132" s="40" customFormat="1" ht="15" customHeight="1">
      <c r="A75" s="19"/>
      <c r="B75" s="25"/>
      <c r="C75" s="26"/>
      <c r="D75" s="21" t="s">
        <v>179</v>
      </c>
      <c r="E75" s="3">
        <f t="shared" si="5"/>
        <v>0</v>
      </c>
      <c r="F75" s="3">
        <v>0</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4">
        <v>0</v>
      </c>
      <c r="AB75" s="3">
        <v>0</v>
      </c>
      <c r="AC75" s="5">
        <v>0</v>
      </c>
      <c r="AD75" s="5">
        <v>0</v>
      </c>
      <c r="AE75" s="5">
        <v>0</v>
      </c>
      <c r="AF75" s="80">
        <v>0</v>
      </c>
      <c r="AG75" s="80">
        <v>0</v>
      </c>
      <c r="AH75" s="19"/>
      <c r="AI75" s="25"/>
      <c r="AJ75" s="26"/>
      <c r="AK75" s="21" t="s">
        <v>179</v>
      </c>
      <c r="AL75" s="80">
        <v>0</v>
      </c>
      <c r="AM75" s="80">
        <v>0</v>
      </c>
      <c r="AN75" s="80">
        <v>0</v>
      </c>
      <c r="AO75" s="80">
        <v>0</v>
      </c>
      <c r="AP75" s="80">
        <v>0</v>
      </c>
      <c r="AQ75" s="80">
        <v>0</v>
      </c>
      <c r="AR75" s="80">
        <v>0</v>
      </c>
      <c r="AS75" s="80">
        <v>0</v>
      </c>
      <c r="AT75" s="80">
        <v>0</v>
      </c>
      <c r="AU75" s="80">
        <v>0</v>
      </c>
      <c r="AV75" s="80">
        <v>0</v>
      </c>
      <c r="AW75" s="80">
        <v>0</v>
      </c>
      <c r="AX75" s="80">
        <v>0</v>
      </c>
      <c r="AY75" s="80">
        <v>0</v>
      </c>
      <c r="AZ75" s="80">
        <v>0</v>
      </c>
      <c r="BA75" s="80">
        <v>0</v>
      </c>
      <c r="BB75" s="80">
        <v>0</v>
      </c>
      <c r="BC75" s="80">
        <v>0</v>
      </c>
      <c r="BD75" s="80">
        <v>0</v>
      </c>
      <c r="BE75" s="80">
        <v>0</v>
      </c>
      <c r="BF75" s="80">
        <v>0</v>
      </c>
      <c r="BG75" s="80">
        <v>0</v>
      </c>
      <c r="BH75" s="81">
        <v>0</v>
      </c>
      <c r="BI75" s="81">
        <v>0</v>
      </c>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row>
    <row r="76" spans="1:132" s="40" customFormat="1" ht="15" customHeight="1">
      <c r="A76" s="19"/>
      <c r="B76" s="32" t="s">
        <v>218</v>
      </c>
      <c r="C76" s="24"/>
      <c r="D76" s="21" t="s">
        <v>2</v>
      </c>
      <c r="E76" s="3">
        <f t="shared" si="5"/>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6">
        <v>0</v>
      </c>
      <c r="Y76" s="6">
        <v>0</v>
      </c>
      <c r="Z76" s="6">
        <v>0</v>
      </c>
      <c r="AA76" s="7">
        <v>0</v>
      </c>
      <c r="AB76" s="6">
        <v>0</v>
      </c>
      <c r="AC76" s="5">
        <v>0</v>
      </c>
      <c r="AD76" s="5">
        <v>0</v>
      </c>
      <c r="AE76" s="5">
        <v>0</v>
      </c>
      <c r="AF76" s="80">
        <v>0</v>
      </c>
      <c r="AG76" s="80">
        <v>0</v>
      </c>
      <c r="AH76" s="19"/>
      <c r="AI76" s="32" t="s">
        <v>218</v>
      </c>
      <c r="AJ76" s="24"/>
      <c r="AK76" s="21" t="s">
        <v>2</v>
      </c>
      <c r="AL76" s="80">
        <v>0</v>
      </c>
      <c r="AM76" s="80">
        <v>0</v>
      </c>
      <c r="AN76" s="80">
        <v>0</v>
      </c>
      <c r="AO76" s="80">
        <v>0</v>
      </c>
      <c r="AP76" s="80">
        <v>0</v>
      </c>
      <c r="AQ76" s="80">
        <v>0</v>
      </c>
      <c r="AR76" s="80">
        <v>0</v>
      </c>
      <c r="AS76" s="80">
        <v>0</v>
      </c>
      <c r="AT76" s="80">
        <v>0</v>
      </c>
      <c r="AU76" s="80">
        <v>0</v>
      </c>
      <c r="AV76" s="80">
        <v>0</v>
      </c>
      <c r="AW76" s="80">
        <v>0</v>
      </c>
      <c r="AX76" s="80">
        <v>0</v>
      </c>
      <c r="AY76" s="80">
        <v>0</v>
      </c>
      <c r="AZ76" s="80">
        <v>0</v>
      </c>
      <c r="BA76" s="80">
        <v>0</v>
      </c>
      <c r="BB76" s="80">
        <v>0</v>
      </c>
      <c r="BC76" s="80">
        <v>0</v>
      </c>
      <c r="BD76" s="80">
        <v>0</v>
      </c>
      <c r="BE76" s="80">
        <v>0</v>
      </c>
      <c r="BF76" s="80">
        <v>0</v>
      </c>
      <c r="BG76" s="80">
        <v>0</v>
      </c>
      <c r="BH76" s="81">
        <v>0</v>
      </c>
      <c r="BI76" s="81">
        <v>0</v>
      </c>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row>
    <row r="77" spans="1:132" s="40" customFormat="1" ht="15" customHeight="1">
      <c r="A77" s="11"/>
      <c r="B77" s="25"/>
      <c r="C77" s="26"/>
      <c r="D77" s="21" t="s">
        <v>179</v>
      </c>
      <c r="E77" s="3">
        <f t="shared" si="5"/>
        <v>1095</v>
      </c>
      <c r="F77" s="3">
        <v>0</v>
      </c>
      <c r="G77" s="3">
        <v>0</v>
      </c>
      <c r="H77" s="3">
        <v>0</v>
      </c>
      <c r="I77" s="3">
        <v>0</v>
      </c>
      <c r="J77" s="3">
        <v>0</v>
      </c>
      <c r="K77" s="3">
        <v>0</v>
      </c>
      <c r="L77" s="3">
        <v>0</v>
      </c>
      <c r="M77" s="3">
        <v>1</v>
      </c>
      <c r="N77" s="3">
        <v>8</v>
      </c>
      <c r="O77" s="3">
        <v>0</v>
      </c>
      <c r="P77" s="3">
        <v>0</v>
      </c>
      <c r="Q77" s="3">
        <v>100</v>
      </c>
      <c r="R77" s="3">
        <v>0</v>
      </c>
      <c r="S77" s="3">
        <v>472</v>
      </c>
      <c r="T77" s="3">
        <v>0</v>
      </c>
      <c r="U77" s="3">
        <v>0</v>
      </c>
      <c r="V77" s="3">
        <v>0</v>
      </c>
      <c r="W77" s="3">
        <v>0</v>
      </c>
      <c r="X77" s="3">
        <v>0</v>
      </c>
      <c r="Y77" s="3">
        <v>0</v>
      </c>
      <c r="Z77" s="3">
        <v>0</v>
      </c>
      <c r="AA77" s="4">
        <v>0</v>
      </c>
      <c r="AB77" s="3">
        <v>0</v>
      </c>
      <c r="AC77" s="5">
        <v>0</v>
      </c>
      <c r="AD77" s="5">
        <v>0</v>
      </c>
      <c r="AE77" s="5">
        <v>0</v>
      </c>
      <c r="AF77" s="80">
        <v>18</v>
      </c>
      <c r="AG77" s="80">
        <v>0</v>
      </c>
      <c r="AH77" s="11"/>
      <c r="AI77" s="25"/>
      <c r="AJ77" s="26"/>
      <c r="AK77" s="21" t="s">
        <v>179</v>
      </c>
      <c r="AL77" s="80">
        <v>2</v>
      </c>
      <c r="AM77" s="80">
        <v>0</v>
      </c>
      <c r="AN77" s="80">
        <v>0</v>
      </c>
      <c r="AO77" s="80">
        <v>0</v>
      </c>
      <c r="AP77" s="80">
        <v>0</v>
      </c>
      <c r="AQ77" s="80">
        <v>0</v>
      </c>
      <c r="AR77" s="80">
        <v>9</v>
      </c>
      <c r="AS77" s="80">
        <v>2</v>
      </c>
      <c r="AT77" s="80">
        <v>0</v>
      </c>
      <c r="AU77" s="80">
        <v>0</v>
      </c>
      <c r="AV77" s="80">
        <v>0</v>
      </c>
      <c r="AW77" s="80">
        <v>0</v>
      </c>
      <c r="AX77" s="80">
        <v>0</v>
      </c>
      <c r="AY77" s="80">
        <v>0</v>
      </c>
      <c r="AZ77" s="80">
        <v>0</v>
      </c>
      <c r="BA77" s="80">
        <v>22</v>
      </c>
      <c r="BB77" s="80">
        <v>1</v>
      </c>
      <c r="BC77" s="80">
        <v>0</v>
      </c>
      <c r="BD77" s="80">
        <v>0</v>
      </c>
      <c r="BE77" s="80">
        <v>12</v>
      </c>
      <c r="BF77" s="80">
        <v>9</v>
      </c>
      <c r="BG77" s="80">
        <v>1</v>
      </c>
      <c r="BH77" s="81">
        <v>0</v>
      </c>
      <c r="BI77" s="81">
        <v>438</v>
      </c>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row>
    <row r="78" spans="1:132" s="40" customFormat="1" ht="15" customHeight="1">
      <c r="A78" s="19"/>
      <c r="B78" s="23" t="s">
        <v>198</v>
      </c>
      <c r="C78" s="24"/>
      <c r="D78" s="21" t="s">
        <v>2</v>
      </c>
      <c r="E78" s="3">
        <f t="shared" si="5"/>
        <v>1</v>
      </c>
      <c r="F78" s="3">
        <v>0</v>
      </c>
      <c r="G78" s="3">
        <v>0</v>
      </c>
      <c r="H78" s="3">
        <v>0</v>
      </c>
      <c r="I78" s="3">
        <v>0</v>
      </c>
      <c r="J78" s="3">
        <v>0</v>
      </c>
      <c r="K78" s="3">
        <v>0</v>
      </c>
      <c r="L78" s="3">
        <v>0</v>
      </c>
      <c r="M78" s="3">
        <v>1</v>
      </c>
      <c r="N78" s="3">
        <v>0</v>
      </c>
      <c r="O78" s="3">
        <v>0</v>
      </c>
      <c r="P78" s="3">
        <v>0</v>
      </c>
      <c r="Q78" s="3">
        <v>0</v>
      </c>
      <c r="R78" s="3">
        <v>0</v>
      </c>
      <c r="S78" s="3">
        <v>0</v>
      </c>
      <c r="T78" s="3">
        <v>0</v>
      </c>
      <c r="U78" s="3">
        <v>0</v>
      </c>
      <c r="V78" s="3">
        <v>0</v>
      </c>
      <c r="W78" s="3">
        <v>0</v>
      </c>
      <c r="X78" s="3">
        <v>0</v>
      </c>
      <c r="Y78" s="3">
        <v>0</v>
      </c>
      <c r="Z78" s="3">
        <v>0</v>
      </c>
      <c r="AA78" s="4">
        <v>0</v>
      </c>
      <c r="AB78" s="3">
        <v>0</v>
      </c>
      <c r="AC78" s="5">
        <v>0</v>
      </c>
      <c r="AD78" s="5">
        <v>0</v>
      </c>
      <c r="AE78" s="5">
        <v>0</v>
      </c>
      <c r="AF78" s="80">
        <v>0</v>
      </c>
      <c r="AG78" s="80">
        <v>0</v>
      </c>
      <c r="AH78" s="19"/>
      <c r="AI78" s="23" t="s">
        <v>198</v>
      </c>
      <c r="AJ78" s="24"/>
      <c r="AK78" s="21" t="s">
        <v>2</v>
      </c>
      <c r="AL78" s="80">
        <v>0</v>
      </c>
      <c r="AM78" s="80">
        <v>0</v>
      </c>
      <c r="AN78" s="80">
        <v>0</v>
      </c>
      <c r="AO78" s="80">
        <v>0</v>
      </c>
      <c r="AP78" s="80">
        <v>0</v>
      </c>
      <c r="AQ78" s="80">
        <v>0</v>
      </c>
      <c r="AR78" s="80">
        <v>0</v>
      </c>
      <c r="AS78" s="80">
        <v>0</v>
      </c>
      <c r="AT78" s="80">
        <v>0</v>
      </c>
      <c r="AU78" s="80">
        <v>0</v>
      </c>
      <c r="AV78" s="80">
        <v>0</v>
      </c>
      <c r="AW78" s="80">
        <v>0</v>
      </c>
      <c r="AX78" s="80">
        <v>0</v>
      </c>
      <c r="AY78" s="80">
        <v>0</v>
      </c>
      <c r="AZ78" s="80">
        <v>0</v>
      </c>
      <c r="BA78" s="80">
        <v>0</v>
      </c>
      <c r="BB78" s="80">
        <v>0</v>
      </c>
      <c r="BC78" s="80">
        <v>0</v>
      </c>
      <c r="BD78" s="80">
        <v>0</v>
      </c>
      <c r="BE78" s="80">
        <v>0</v>
      </c>
      <c r="BF78" s="80">
        <v>0</v>
      </c>
      <c r="BG78" s="80">
        <v>0</v>
      </c>
      <c r="BH78" s="81">
        <v>0</v>
      </c>
      <c r="BI78" s="81">
        <v>0</v>
      </c>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row>
    <row r="79" spans="1:132" s="40" customFormat="1" ht="15" customHeight="1">
      <c r="A79" s="19"/>
      <c r="B79" s="25"/>
      <c r="C79" s="26"/>
      <c r="D79" s="21" t="s">
        <v>179</v>
      </c>
      <c r="E79" s="3">
        <f t="shared" si="5"/>
        <v>100</v>
      </c>
      <c r="F79" s="3">
        <v>0</v>
      </c>
      <c r="G79" s="3">
        <v>0</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0</v>
      </c>
      <c r="AA79" s="4">
        <v>0</v>
      </c>
      <c r="AB79" s="3">
        <v>0</v>
      </c>
      <c r="AC79" s="5">
        <v>0</v>
      </c>
      <c r="AD79" s="5">
        <v>0</v>
      </c>
      <c r="AE79" s="5">
        <v>0</v>
      </c>
      <c r="AF79" s="80">
        <v>0</v>
      </c>
      <c r="AG79" s="80">
        <v>0</v>
      </c>
      <c r="AH79" s="19"/>
      <c r="AI79" s="25"/>
      <c r="AJ79" s="26"/>
      <c r="AK79" s="21" t="s">
        <v>179</v>
      </c>
      <c r="AL79" s="80">
        <v>0</v>
      </c>
      <c r="AM79" s="80">
        <v>0</v>
      </c>
      <c r="AN79" s="80">
        <v>0</v>
      </c>
      <c r="AO79" s="80">
        <v>0</v>
      </c>
      <c r="AP79" s="80">
        <v>0</v>
      </c>
      <c r="AQ79" s="80">
        <v>0</v>
      </c>
      <c r="AR79" s="80">
        <v>0</v>
      </c>
      <c r="AS79" s="80">
        <v>0</v>
      </c>
      <c r="AT79" s="80">
        <v>0</v>
      </c>
      <c r="AU79" s="80">
        <v>0</v>
      </c>
      <c r="AV79" s="80">
        <v>0</v>
      </c>
      <c r="AW79" s="80">
        <v>0</v>
      </c>
      <c r="AX79" s="80">
        <v>0</v>
      </c>
      <c r="AY79" s="80">
        <v>0</v>
      </c>
      <c r="AZ79" s="80">
        <v>0</v>
      </c>
      <c r="BA79" s="80">
        <v>0</v>
      </c>
      <c r="BB79" s="80">
        <v>0</v>
      </c>
      <c r="BC79" s="80">
        <v>0</v>
      </c>
      <c r="BD79" s="80">
        <v>0</v>
      </c>
      <c r="BE79" s="80">
        <v>0</v>
      </c>
      <c r="BF79" s="80">
        <v>0</v>
      </c>
      <c r="BG79" s="80">
        <v>0</v>
      </c>
      <c r="BH79" s="81">
        <v>0</v>
      </c>
      <c r="BI79" s="81">
        <v>100</v>
      </c>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row>
    <row r="80" spans="1:132" s="40" customFormat="1" ht="15" customHeight="1">
      <c r="A80" s="11"/>
      <c r="B80" s="23" t="s">
        <v>219</v>
      </c>
      <c r="C80" s="24"/>
      <c r="D80" s="21" t="s">
        <v>2</v>
      </c>
      <c r="E80" s="3">
        <f t="shared" si="5"/>
        <v>0</v>
      </c>
      <c r="F80" s="3">
        <v>0</v>
      </c>
      <c r="G80" s="3">
        <v>0</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4">
        <v>0</v>
      </c>
      <c r="AB80" s="3">
        <v>0</v>
      </c>
      <c r="AC80" s="5">
        <v>0</v>
      </c>
      <c r="AD80" s="5">
        <v>0</v>
      </c>
      <c r="AE80" s="5">
        <v>0</v>
      </c>
      <c r="AF80" s="80">
        <v>0</v>
      </c>
      <c r="AG80" s="80">
        <v>0</v>
      </c>
      <c r="AH80" s="11"/>
      <c r="AI80" s="23" t="s">
        <v>219</v>
      </c>
      <c r="AJ80" s="24"/>
      <c r="AK80" s="21" t="s">
        <v>2</v>
      </c>
      <c r="AL80" s="80">
        <v>0</v>
      </c>
      <c r="AM80" s="80">
        <v>0</v>
      </c>
      <c r="AN80" s="80">
        <v>0</v>
      </c>
      <c r="AO80" s="80">
        <v>0</v>
      </c>
      <c r="AP80" s="80">
        <v>0</v>
      </c>
      <c r="AQ80" s="80">
        <v>0</v>
      </c>
      <c r="AR80" s="80">
        <v>0</v>
      </c>
      <c r="AS80" s="80">
        <v>0</v>
      </c>
      <c r="AT80" s="80">
        <v>0</v>
      </c>
      <c r="AU80" s="80">
        <v>0</v>
      </c>
      <c r="AV80" s="80">
        <v>0</v>
      </c>
      <c r="AW80" s="80">
        <v>0</v>
      </c>
      <c r="AX80" s="80">
        <v>0</v>
      </c>
      <c r="AY80" s="80">
        <v>0</v>
      </c>
      <c r="AZ80" s="80">
        <v>0</v>
      </c>
      <c r="BA80" s="80">
        <v>0</v>
      </c>
      <c r="BB80" s="80">
        <v>0</v>
      </c>
      <c r="BC80" s="80">
        <v>0</v>
      </c>
      <c r="BD80" s="80">
        <v>0</v>
      </c>
      <c r="BE80" s="80">
        <v>0</v>
      </c>
      <c r="BF80" s="80">
        <v>0</v>
      </c>
      <c r="BG80" s="80">
        <v>0</v>
      </c>
      <c r="BH80" s="81">
        <v>0</v>
      </c>
      <c r="BI80" s="81">
        <v>0</v>
      </c>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row>
    <row r="81" spans="1:132" s="40" customFormat="1" ht="15" customHeight="1">
      <c r="A81" s="19" t="s">
        <v>12</v>
      </c>
      <c r="B81" s="33" t="s">
        <v>220</v>
      </c>
      <c r="C81" s="26"/>
      <c r="D81" s="21" t="s">
        <v>179</v>
      </c>
      <c r="E81" s="3">
        <f t="shared" si="5"/>
        <v>0</v>
      </c>
      <c r="F81" s="3">
        <v>0</v>
      </c>
      <c r="G81" s="3">
        <v>0</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4">
        <v>0</v>
      </c>
      <c r="AB81" s="3">
        <v>0</v>
      </c>
      <c r="AC81" s="5">
        <v>0</v>
      </c>
      <c r="AD81" s="5">
        <v>0</v>
      </c>
      <c r="AE81" s="5">
        <v>0</v>
      </c>
      <c r="AF81" s="80">
        <v>0</v>
      </c>
      <c r="AG81" s="80">
        <v>0</v>
      </c>
      <c r="AH81" s="19" t="s">
        <v>12</v>
      </c>
      <c r="AI81" s="33" t="s">
        <v>220</v>
      </c>
      <c r="AJ81" s="26"/>
      <c r="AK81" s="21" t="s">
        <v>179</v>
      </c>
      <c r="AL81" s="80">
        <v>0</v>
      </c>
      <c r="AM81" s="80">
        <v>0</v>
      </c>
      <c r="AN81" s="80">
        <v>0</v>
      </c>
      <c r="AO81" s="80">
        <v>0</v>
      </c>
      <c r="AP81" s="80">
        <v>0</v>
      </c>
      <c r="AQ81" s="80">
        <v>0</v>
      </c>
      <c r="AR81" s="80">
        <v>0</v>
      </c>
      <c r="AS81" s="80">
        <v>0</v>
      </c>
      <c r="AT81" s="80">
        <v>0</v>
      </c>
      <c r="AU81" s="80">
        <v>0</v>
      </c>
      <c r="AV81" s="80">
        <v>0</v>
      </c>
      <c r="AW81" s="80">
        <v>0</v>
      </c>
      <c r="AX81" s="80">
        <v>0</v>
      </c>
      <c r="AY81" s="80">
        <v>0</v>
      </c>
      <c r="AZ81" s="80">
        <v>0</v>
      </c>
      <c r="BA81" s="80">
        <v>0</v>
      </c>
      <c r="BB81" s="80">
        <v>0</v>
      </c>
      <c r="BC81" s="80">
        <v>0</v>
      </c>
      <c r="BD81" s="80">
        <v>0</v>
      </c>
      <c r="BE81" s="80">
        <v>0</v>
      </c>
      <c r="BF81" s="80">
        <v>0</v>
      </c>
      <c r="BG81" s="80">
        <v>0</v>
      </c>
      <c r="BH81" s="81">
        <v>0</v>
      </c>
      <c r="BI81" s="81">
        <v>0</v>
      </c>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row>
    <row r="82" spans="1:132" s="40" customFormat="1" ht="15" customHeight="1">
      <c r="A82" s="22"/>
      <c r="B82" s="32" t="s">
        <v>221</v>
      </c>
      <c r="C82" s="24"/>
      <c r="D82" s="21" t="s">
        <v>2</v>
      </c>
      <c r="E82" s="3">
        <f t="shared" si="5"/>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v>0</v>
      </c>
      <c r="AA82" s="7">
        <v>0</v>
      </c>
      <c r="AB82" s="6">
        <v>0</v>
      </c>
      <c r="AC82" s="5">
        <v>0</v>
      </c>
      <c r="AD82" s="5">
        <v>0</v>
      </c>
      <c r="AE82" s="5">
        <v>0</v>
      </c>
      <c r="AF82" s="80">
        <v>0</v>
      </c>
      <c r="AG82" s="80">
        <v>0</v>
      </c>
      <c r="AH82" s="22"/>
      <c r="AI82" s="32" t="s">
        <v>221</v>
      </c>
      <c r="AJ82" s="24"/>
      <c r="AK82" s="21" t="s">
        <v>2</v>
      </c>
      <c r="AL82" s="80">
        <v>0</v>
      </c>
      <c r="AM82" s="80">
        <v>0</v>
      </c>
      <c r="AN82" s="80">
        <v>0</v>
      </c>
      <c r="AO82" s="80">
        <v>0</v>
      </c>
      <c r="AP82" s="80">
        <v>0</v>
      </c>
      <c r="AQ82" s="80">
        <v>0</v>
      </c>
      <c r="AR82" s="80">
        <v>0</v>
      </c>
      <c r="AS82" s="80">
        <v>0</v>
      </c>
      <c r="AT82" s="80">
        <v>0</v>
      </c>
      <c r="AU82" s="80">
        <v>0</v>
      </c>
      <c r="AV82" s="80">
        <v>0</v>
      </c>
      <c r="AW82" s="80">
        <v>0</v>
      </c>
      <c r="AX82" s="80">
        <v>0</v>
      </c>
      <c r="AY82" s="80">
        <v>0</v>
      </c>
      <c r="AZ82" s="80">
        <v>0</v>
      </c>
      <c r="BA82" s="80">
        <v>0</v>
      </c>
      <c r="BB82" s="80">
        <v>0</v>
      </c>
      <c r="BC82" s="80">
        <v>0</v>
      </c>
      <c r="BD82" s="80">
        <v>0</v>
      </c>
      <c r="BE82" s="80">
        <v>0</v>
      </c>
      <c r="BF82" s="80">
        <v>0</v>
      </c>
      <c r="BG82" s="80">
        <v>0</v>
      </c>
      <c r="BH82" s="81">
        <v>0</v>
      </c>
      <c r="BI82" s="81">
        <v>0</v>
      </c>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row>
    <row r="83" spans="1:132" s="40" customFormat="1" ht="15" customHeight="1">
      <c r="A83" s="19"/>
      <c r="B83" s="33"/>
      <c r="C83" s="26"/>
      <c r="D83" s="21" t="s">
        <v>179</v>
      </c>
      <c r="E83" s="3">
        <f t="shared" si="5"/>
        <v>0</v>
      </c>
      <c r="F83" s="3">
        <v>0</v>
      </c>
      <c r="G83" s="3">
        <v>0</v>
      </c>
      <c r="H83" s="3">
        <v>0</v>
      </c>
      <c r="I83" s="3">
        <v>0</v>
      </c>
      <c r="J83" s="3">
        <v>0</v>
      </c>
      <c r="K83" s="3">
        <v>0</v>
      </c>
      <c r="L83" s="3">
        <v>0</v>
      </c>
      <c r="M83" s="3">
        <v>0</v>
      </c>
      <c r="N83" s="3">
        <v>0</v>
      </c>
      <c r="O83" s="3">
        <v>0</v>
      </c>
      <c r="P83" s="3">
        <v>0</v>
      </c>
      <c r="Q83" s="3">
        <v>0</v>
      </c>
      <c r="R83" s="3">
        <v>0</v>
      </c>
      <c r="S83" s="3">
        <v>0</v>
      </c>
      <c r="T83" s="3">
        <v>0</v>
      </c>
      <c r="U83" s="3">
        <v>0</v>
      </c>
      <c r="V83" s="3">
        <v>0</v>
      </c>
      <c r="W83" s="3">
        <v>0</v>
      </c>
      <c r="X83" s="3">
        <v>0</v>
      </c>
      <c r="Y83" s="3">
        <v>0</v>
      </c>
      <c r="Z83" s="3">
        <v>0</v>
      </c>
      <c r="AA83" s="4">
        <v>0</v>
      </c>
      <c r="AB83" s="3">
        <v>0</v>
      </c>
      <c r="AC83" s="5">
        <v>0</v>
      </c>
      <c r="AD83" s="5">
        <v>0</v>
      </c>
      <c r="AE83" s="5">
        <v>0</v>
      </c>
      <c r="AF83" s="80">
        <v>0</v>
      </c>
      <c r="AG83" s="80">
        <v>0</v>
      </c>
      <c r="AH83" s="19"/>
      <c r="AI83" s="33"/>
      <c r="AJ83" s="26"/>
      <c r="AK83" s="21" t="s">
        <v>179</v>
      </c>
      <c r="AL83" s="80">
        <v>0</v>
      </c>
      <c r="AM83" s="80">
        <v>0</v>
      </c>
      <c r="AN83" s="80">
        <v>0</v>
      </c>
      <c r="AO83" s="80">
        <v>0</v>
      </c>
      <c r="AP83" s="80">
        <v>0</v>
      </c>
      <c r="AQ83" s="80">
        <v>0</v>
      </c>
      <c r="AR83" s="80">
        <v>0</v>
      </c>
      <c r="AS83" s="80">
        <v>0</v>
      </c>
      <c r="AT83" s="80">
        <v>0</v>
      </c>
      <c r="AU83" s="80">
        <v>0</v>
      </c>
      <c r="AV83" s="80">
        <v>0</v>
      </c>
      <c r="AW83" s="80">
        <v>0</v>
      </c>
      <c r="AX83" s="80">
        <v>0</v>
      </c>
      <c r="AY83" s="80">
        <v>0</v>
      </c>
      <c r="AZ83" s="80">
        <v>0</v>
      </c>
      <c r="BA83" s="80">
        <v>0</v>
      </c>
      <c r="BB83" s="80">
        <v>0</v>
      </c>
      <c r="BC83" s="80">
        <v>0</v>
      </c>
      <c r="BD83" s="80">
        <v>0</v>
      </c>
      <c r="BE83" s="80">
        <v>0</v>
      </c>
      <c r="BF83" s="80">
        <v>0</v>
      </c>
      <c r="BG83" s="80">
        <v>0</v>
      </c>
      <c r="BH83" s="81">
        <v>0</v>
      </c>
      <c r="BI83" s="81">
        <v>0</v>
      </c>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row>
    <row r="84" spans="1:132" s="40" customFormat="1" ht="15" customHeight="1">
      <c r="A84" s="65"/>
      <c r="B84" s="23" t="s">
        <v>222</v>
      </c>
      <c r="C84" s="24"/>
      <c r="D84" s="21" t="s">
        <v>2</v>
      </c>
      <c r="E84" s="6">
        <f t="shared" si="5"/>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6">
        <v>0</v>
      </c>
      <c r="Y84" s="6">
        <v>0</v>
      </c>
      <c r="Z84" s="6">
        <v>0</v>
      </c>
      <c r="AA84" s="7">
        <v>0</v>
      </c>
      <c r="AB84" s="6">
        <v>0</v>
      </c>
      <c r="AC84" s="5">
        <v>0</v>
      </c>
      <c r="AD84" s="5">
        <v>0</v>
      </c>
      <c r="AE84" s="5">
        <v>0</v>
      </c>
      <c r="AF84" s="80">
        <v>0</v>
      </c>
      <c r="AG84" s="80">
        <v>0</v>
      </c>
      <c r="AH84" s="65"/>
      <c r="AI84" s="23" t="s">
        <v>222</v>
      </c>
      <c r="AJ84" s="24"/>
      <c r="AK84" s="21" t="s">
        <v>2</v>
      </c>
      <c r="AL84" s="80">
        <v>0</v>
      </c>
      <c r="AM84" s="80">
        <v>0</v>
      </c>
      <c r="AN84" s="80">
        <v>0</v>
      </c>
      <c r="AO84" s="80">
        <v>0</v>
      </c>
      <c r="AP84" s="80">
        <v>0</v>
      </c>
      <c r="AQ84" s="80">
        <v>0</v>
      </c>
      <c r="AR84" s="80">
        <v>0</v>
      </c>
      <c r="AS84" s="80">
        <v>0</v>
      </c>
      <c r="AT84" s="80">
        <v>0</v>
      </c>
      <c r="AU84" s="80">
        <v>0</v>
      </c>
      <c r="AV84" s="80">
        <v>0</v>
      </c>
      <c r="AW84" s="80">
        <v>0</v>
      </c>
      <c r="AX84" s="80">
        <v>0</v>
      </c>
      <c r="AY84" s="80">
        <v>0</v>
      </c>
      <c r="AZ84" s="80">
        <v>0</v>
      </c>
      <c r="BA84" s="80">
        <v>0</v>
      </c>
      <c r="BB84" s="80">
        <v>0</v>
      </c>
      <c r="BC84" s="80">
        <v>0</v>
      </c>
      <c r="BD84" s="80">
        <v>0</v>
      </c>
      <c r="BE84" s="80">
        <v>0</v>
      </c>
      <c r="BF84" s="80">
        <v>0</v>
      </c>
      <c r="BG84" s="80">
        <v>0</v>
      </c>
      <c r="BH84" s="81">
        <v>0</v>
      </c>
      <c r="BI84" s="81">
        <v>0</v>
      </c>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row>
    <row r="85" spans="1:132" s="11" customFormat="1" ht="19.5" customHeight="1">
      <c r="A85" s="435" t="s">
        <v>18</v>
      </c>
      <c r="B85" s="442"/>
      <c r="G85" s="12"/>
      <c r="Y85" s="13"/>
      <c r="Z85" s="13"/>
      <c r="AA85" s="460"/>
      <c r="AB85" s="460"/>
      <c r="AC85" s="75" t="s">
        <v>19</v>
      </c>
      <c r="AD85" s="69"/>
      <c r="AE85" s="462" t="s">
        <v>20</v>
      </c>
      <c r="AF85" s="463"/>
      <c r="AG85" s="464"/>
      <c r="AH85" s="435" t="s">
        <v>18</v>
      </c>
      <c r="AI85" s="442"/>
      <c r="BA85" s="76"/>
      <c r="BB85" s="76"/>
      <c r="BC85" s="76"/>
      <c r="BD85" s="22"/>
      <c r="BE85" s="75" t="s">
        <v>19</v>
      </c>
      <c r="BF85" s="69"/>
      <c r="BG85" s="462" t="s">
        <v>20</v>
      </c>
      <c r="BH85" s="463"/>
      <c r="BI85" s="464"/>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row>
    <row r="86" spans="1:132" s="11" customFormat="1" ht="18.75" customHeight="1">
      <c r="A86" s="435" t="s">
        <v>81</v>
      </c>
      <c r="B86" s="301"/>
      <c r="C86" s="55" t="s">
        <v>21</v>
      </c>
      <c r="D86" s="14"/>
      <c r="E86" s="14"/>
      <c r="F86" s="14"/>
      <c r="G86" s="15"/>
      <c r="H86" s="14"/>
      <c r="I86" s="14"/>
      <c r="J86" s="14"/>
      <c r="K86" s="14"/>
      <c r="L86" s="14"/>
      <c r="M86" s="14"/>
      <c r="N86" s="14"/>
      <c r="O86" s="14"/>
      <c r="P86" s="14"/>
      <c r="Q86" s="14"/>
      <c r="R86" s="14"/>
      <c r="S86" s="14"/>
      <c r="T86" s="14"/>
      <c r="U86" s="14"/>
      <c r="V86" s="14"/>
      <c r="W86" s="14"/>
      <c r="X86" s="14"/>
      <c r="Y86" s="16"/>
      <c r="Z86" s="16"/>
      <c r="AA86" s="461"/>
      <c r="AB86" s="461"/>
      <c r="AC86" s="75" t="s">
        <v>22</v>
      </c>
      <c r="AD86" s="69"/>
      <c r="AE86" s="75" t="s">
        <v>23</v>
      </c>
      <c r="AF86" s="77"/>
      <c r="AG86" s="78"/>
      <c r="AH86" s="435" t="s">
        <v>81</v>
      </c>
      <c r="AI86" s="301"/>
      <c r="AJ86" s="55" t="s">
        <v>21</v>
      </c>
      <c r="AK86" s="14"/>
      <c r="AL86" s="14"/>
      <c r="AM86" s="14"/>
      <c r="AN86" s="14"/>
      <c r="AO86" s="14"/>
      <c r="AP86" s="14"/>
      <c r="AQ86" s="14"/>
      <c r="AR86" s="14"/>
      <c r="AS86" s="14"/>
      <c r="AT86" s="14"/>
      <c r="AU86" s="14"/>
      <c r="AV86" s="14"/>
      <c r="AW86" s="14"/>
      <c r="AX86" s="14"/>
      <c r="AY86" s="14"/>
      <c r="AZ86" s="14"/>
      <c r="BA86" s="72"/>
      <c r="BB86" s="72"/>
      <c r="BC86" s="72"/>
      <c r="BD86" s="65"/>
      <c r="BE86" s="75" t="s">
        <v>22</v>
      </c>
      <c r="BF86" s="69"/>
      <c r="BG86" s="75" t="s">
        <v>23</v>
      </c>
      <c r="BH86" s="77"/>
      <c r="BI86" s="78"/>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row>
    <row r="87" spans="1:46" s="41" customFormat="1" ht="30.75" customHeight="1">
      <c r="A87" s="50"/>
      <c r="B87" s="51"/>
      <c r="C87" s="56"/>
      <c r="E87" s="51"/>
      <c r="F87" s="51"/>
      <c r="G87" s="51"/>
      <c r="H87" s="51"/>
      <c r="I87" s="51"/>
      <c r="J87" s="51"/>
      <c r="K87" s="68" t="s">
        <v>84</v>
      </c>
      <c r="L87" s="51"/>
      <c r="M87" s="51"/>
      <c r="N87" s="53"/>
      <c r="O87" s="51"/>
      <c r="P87" s="53"/>
      <c r="Q87" s="51"/>
      <c r="R87" s="51"/>
      <c r="S87" s="51"/>
      <c r="T87" s="51"/>
      <c r="U87" s="51"/>
      <c r="V87" s="51"/>
      <c r="W87" s="51"/>
      <c r="X87" s="51"/>
      <c r="Y87" s="51"/>
      <c r="Z87" s="51"/>
      <c r="AA87" s="52"/>
      <c r="AB87" s="52"/>
      <c r="AC87" s="52"/>
      <c r="AD87" s="52"/>
      <c r="AE87" s="52"/>
      <c r="AF87" s="52"/>
      <c r="AG87" s="52"/>
      <c r="AH87" s="50"/>
      <c r="AI87" s="51"/>
      <c r="AJ87" s="56"/>
      <c r="AL87" s="52"/>
      <c r="AM87" s="52"/>
      <c r="AN87" s="52"/>
      <c r="AO87" s="52"/>
      <c r="AP87" s="52"/>
      <c r="AQ87" s="52"/>
      <c r="AR87" s="52"/>
      <c r="AS87" s="52"/>
      <c r="AT87" s="68" t="s">
        <v>85</v>
      </c>
    </row>
    <row r="88" spans="1:60" s="17" customFormat="1" ht="25.5" customHeight="1">
      <c r="A88" s="14"/>
      <c r="B88" s="70"/>
      <c r="C88" s="70"/>
      <c r="D88" s="70"/>
      <c r="E88" s="70"/>
      <c r="F88" s="70"/>
      <c r="G88" s="70"/>
      <c r="H88" s="70"/>
      <c r="I88" s="70"/>
      <c r="J88" s="70"/>
      <c r="K88" s="468" t="s">
        <v>248</v>
      </c>
      <c r="L88" s="468"/>
      <c r="M88" s="468"/>
      <c r="N88" s="468"/>
      <c r="O88" s="468"/>
      <c r="Q88" s="70"/>
      <c r="R88" s="70"/>
      <c r="S88" s="70"/>
      <c r="T88" s="70"/>
      <c r="U88" s="70"/>
      <c r="V88" s="70"/>
      <c r="W88" s="70"/>
      <c r="X88" s="70"/>
      <c r="Y88" s="70"/>
      <c r="Z88" s="70"/>
      <c r="AA88" s="71"/>
      <c r="AB88" s="71"/>
      <c r="AC88" s="71"/>
      <c r="AD88" s="71"/>
      <c r="AE88" s="71"/>
      <c r="AF88" s="71"/>
      <c r="AG88" s="71"/>
      <c r="AH88" s="14"/>
      <c r="AI88" s="70"/>
      <c r="AJ88" s="70"/>
      <c r="AK88" s="70"/>
      <c r="AL88" s="71"/>
      <c r="AM88" s="71"/>
      <c r="AN88" s="71"/>
      <c r="AO88" s="71"/>
      <c r="AP88" s="71"/>
      <c r="AQ88" s="71"/>
      <c r="AR88" s="71"/>
      <c r="AS88" s="71"/>
      <c r="AT88" s="468" t="s">
        <v>248</v>
      </c>
      <c r="AU88" s="468"/>
      <c r="AV88" s="468"/>
      <c r="AW88" s="468"/>
      <c r="AX88" s="468"/>
      <c r="AY88" s="71"/>
      <c r="BE88" s="18"/>
      <c r="BH88" s="18" t="s">
        <v>0</v>
      </c>
    </row>
    <row r="89" spans="2:61" s="42" customFormat="1" ht="24.75" customHeight="1">
      <c r="B89" s="43"/>
      <c r="C89" s="10" t="s">
        <v>24</v>
      </c>
      <c r="D89" s="44"/>
      <c r="E89" s="445" t="s">
        <v>25</v>
      </c>
      <c r="F89" s="445" t="s">
        <v>26</v>
      </c>
      <c r="G89" s="445" t="s">
        <v>27</v>
      </c>
      <c r="H89" s="445" t="s">
        <v>28</v>
      </c>
      <c r="I89" s="445" t="s">
        <v>29</v>
      </c>
      <c r="J89" s="445" t="s">
        <v>30</v>
      </c>
      <c r="K89" s="445" t="s">
        <v>31</v>
      </c>
      <c r="L89" s="445" t="s">
        <v>32</v>
      </c>
      <c r="M89" s="445" t="s">
        <v>33</v>
      </c>
      <c r="N89" s="445" t="s">
        <v>34</v>
      </c>
      <c r="O89" s="445" t="s">
        <v>35</v>
      </c>
      <c r="P89" s="445" t="s">
        <v>36</v>
      </c>
      <c r="Q89" s="445" t="s">
        <v>37</v>
      </c>
      <c r="R89" s="445" t="s">
        <v>38</v>
      </c>
      <c r="S89" s="445" t="s">
        <v>39</v>
      </c>
      <c r="T89" s="445" t="s">
        <v>40</v>
      </c>
      <c r="U89" s="445" t="s">
        <v>41</v>
      </c>
      <c r="V89" s="445" t="s">
        <v>42</v>
      </c>
      <c r="W89" s="445" t="s">
        <v>43</v>
      </c>
      <c r="X89" s="445" t="s">
        <v>44</v>
      </c>
      <c r="Y89" s="445" t="s">
        <v>45</v>
      </c>
      <c r="Z89" s="445" t="s">
        <v>46</v>
      </c>
      <c r="AA89" s="445" t="s">
        <v>47</v>
      </c>
      <c r="AB89" s="445" t="s">
        <v>48</v>
      </c>
      <c r="AC89" s="445" t="s">
        <v>49</v>
      </c>
      <c r="AD89" s="445" t="s">
        <v>50</v>
      </c>
      <c r="AE89" s="452" t="s">
        <v>51</v>
      </c>
      <c r="AF89" s="454" t="s">
        <v>52</v>
      </c>
      <c r="AG89" s="454" t="s">
        <v>53</v>
      </c>
      <c r="AI89" s="43"/>
      <c r="AJ89" s="10" t="s">
        <v>24</v>
      </c>
      <c r="AK89" s="44"/>
      <c r="AL89" s="456" t="s">
        <v>54</v>
      </c>
      <c r="AM89" s="457"/>
      <c r="AN89" s="458"/>
      <c r="AO89" s="445" t="s">
        <v>55</v>
      </c>
      <c r="AP89" s="445" t="s">
        <v>56</v>
      </c>
      <c r="AQ89" s="445" t="s">
        <v>57</v>
      </c>
      <c r="AR89" s="445" t="s">
        <v>58</v>
      </c>
      <c r="AS89" s="445" t="s">
        <v>59</v>
      </c>
      <c r="AT89" s="449" t="s">
        <v>60</v>
      </c>
      <c r="AU89" s="450"/>
      <c r="AV89" s="451"/>
      <c r="AW89" s="445" t="s">
        <v>61</v>
      </c>
      <c r="AX89" s="445" t="s">
        <v>62</v>
      </c>
      <c r="AY89" s="445" t="s">
        <v>63</v>
      </c>
      <c r="AZ89" s="445" t="s">
        <v>64</v>
      </c>
      <c r="BA89" s="445" t="s">
        <v>65</v>
      </c>
      <c r="BB89" s="447" t="s">
        <v>66</v>
      </c>
      <c r="BC89" s="448"/>
      <c r="BD89" s="445" t="s">
        <v>67</v>
      </c>
      <c r="BE89" s="445" t="s">
        <v>68</v>
      </c>
      <c r="BF89" s="445" t="s">
        <v>69</v>
      </c>
      <c r="BG89" s="445" t="s">
        <v>70</v>
      </c>
      <c r="BH89" s="445" t="s">
        <v>71</v>
      </c>
      <c r="BI89" s="452" t="s">
        <v>72</v>
      </c>
    </row>
    <row r="90" spans="1:132" s="46" customFormat="1" ht="76.5" customHeight="1">
      <c r="A90" s="443" t="s">
        <v>73</v>
      </c>
      <c r="B90" s="443"/>
      <c r="C90" s="443"/>
      <c r="D90" s="39"/>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53"/>
      <c r="AF90" s="455"/>
      <c r="AG90" s="455"/>
      <c r="AH90" s="443" t="s">
        <v>73</v>
      </c>
      <c r="AI90" s="443"/>
      <c r="AJ90" s="443"/>
      <c r="AK90" s="39"/>
      <c r="AL90" s="45" t="s">
        <v>74</v>
      </c>
      <c r="AM90" s="45" t="s">
        <v>75</v>
      </c>
      <c r="AN90" s="45" t="s">
        <v>76</v>
      </c>
      <c r="AO90" s="446"/>
      <c r="AP90" s="446"/>
      <c r="AQ90" s="446"/>
      <c r="AR90" s="446"/>
      <c r="AS90" s="446"/>
      <c r="AT90" s="45" t="s">
        <v>77</v>
      </c>
      <c r="AU90" s="45" t="s">
        <v>78</v>
      </c>
      <c r="AV90" s="45" t="s">
        <v>79</v>
      </c>
      <c r="AW90" s="446"/>
      <c r="AX90" s="446"/>
      <c r="AY90" s="446"/>
      <c r="AZ90" s="446"/>
      <c r="BA90" s="446"/>
      <c r="BB90" s="45" t="s">
        <v>80</v>
      </c>
      <c r="BC90" s="45" t="s">
        <v>72</v>
      </c>
      <c r="BD90" s="446"/>
      <c r="BE90" s="446"/>
      <c r="BF90" s="446"/>
      <c r="BG90" s="446"/>
      <c r="BH90" s="446"/>
      <c r="BI90" s="45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row>
    <row r="91" spans="1:132" s="40" customFormat="1" ht="15" customHeight="1">
      <c r="A91" s="19"/>
      <c r="B91" s="33" t="s">
        <v>223</v>
      </c>
      <c r="C91" s="26"/>
      <c r="D91" s="21" t="s">
        <v>177</v>
      </c>
      <c r="E91" s="3">
        <f aca="true" t="shared" si="6" ref="E91:E128">SUM(F91:BI91)</f>
        <v>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4">
        <v>0</v>
      </c>
      <c r="AB91" s="3">
        <v>0</v>
      </c>
      <c r="AC91" s="5">
        <v>0</v>
      </c>
      <c r="AD91" s="5">
        <v>0</v>
      </c>
      <c r="AE91" s="5">
        <v>0</v>
      </c>
      <c r="AF91" s="80">
        <v>0</v>
      </c>
      <c r="AG91" s="80">
        <v>0</v>
      </c>
      <c r="AH91" s="19"/>
      <c r="AI91" s="33" t="s">
        <v>223</v>
      </c>
      <c r="AJ91" s="26"/>
      <c r="AK91" s="21" t="s">
        <v>177</v>
      </c>
      <c r="AL91" s="80">
        <v>0</v>
      </c>
      <c r="AM91" s="80">
        <v>0</v>
      </c>
      <c r="AN91" s="80">
        <v>0</v>
      </c>
      <c r="AO91" s="80">
        <v>0</v>
      </c>
      <c r="AP91" s="80">
        <v>0</v>
      </c>
      <c r="AQ91" s="80">
        <v>0</v>
      </c>
      <c r="AR91" s="80">
        <v>0</v>
      </c>
      <c r="AS91" s="80">
        <v>0</v>
      </c>
      <c r="AT91" s="80">
        <v>0</v>
      </c>
      <c r="AU91" s="80">
        <v>0</v>
      </c>
      <c r="AV91" s="80">
        <v>0</v>
      </c>
      <c r="AW91" s="80">
        <v>0</v>
      </c>
      <c r="AX91" s="80">
        <v>0</v>
      </c>
      <c r="AY91" s="80">
        <v>0</v>
      </c>
      <c r="AZ91" s="80">
        <v>0</v>
      </c>
      <c r="BA91" s="80">
        <v>0</v>
      </c>
      <c r="BB91" s="80">
        <v>0</v>
      </c>
      <c r="BC91" s="80">
        <v>0</v>
      </c>
      <c r="BD91" s="80">
        <v>0</v>
      </c>
      <c r="BE91" s="80">
        <v>0</v>
      </c>
      <c r="BF91" s="80">
        <v>0</v>
      </c>
      <c r="BG91" s="80">
        <v>0</v>
      </c>
      <c r="BH91" s="81">
        <v>0</v>
      </c>
      <c r="BI91" s="81">
        <v>0</v>
      </c>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row>
    <row r="92" spans="1:132" s="40" customFormat="1" ht="15" customHeight="1">
      <c r="A92" s="22"/>
      <c r="B92" s="32" t="s">
        <v>224</v>
      </c>
      <c r="C92" s="24"/>
      <c r="D92" s="21" t="s">
        <v>2</v>
      </c>
      <c r="E92" s="3">
        <f t="shared" si="6"/>
        <v>0</v>
      </c>
      <c r="F92" s="3">
        <v>0</v>
      </c>
      <c r="G92" s="3">
        <v>0</v>
      </c>
      <c r="H92" s="3">
        <v>0</v>
      </c>
      <c r="I92" s="3">
        <v>0</v>
      </c>
      <c r="J92" s="3">
        <v>0</v>
      </c>
      <c r="K92" s="3">
        <v>0</v>
      </c>
      <c r="L92" s="3">
        <v>0</v>
      </c>
      <c r="M92" s="3">
        <v>0</v>
      </c>
      <c r="N92" s="3">
        <v>0</v>
      </c>
      <c r="O92" s="3">
        <v>0</v>
      </c>
      <c r="P92" s="3">
        <v>0</v>
      </c>
      <c r="Q92" s="3">
        <v>0</v>
      </c>
      <c r="R92" s="3">
        <v>0</v>
      </c>
      <c r="S92" s="3">
        <v>0</v>
      </c>
      <c r="T92" s="3">
        <v>0</v>
      </c>
      <c r="U92" s="3">
        <v>0</v>
      </c>
      <c r="V92" s="3">
        <v>0</v>
      </c>
      <c r="W92" s="3">
        <v>0</v>
      </c>
      <c r="X92" s="3">
        <v>0</v>
      </c>
      <c r="Y92" s="3">
        <v>0</v>
      </c>
      <c r="Z92" s="3">
        <v>0</v>
      </c>
      <c r="AA92" s="4">
        <v>0</v>
      </c>
      <c r="AB92" s="3">
        <v>0</v>
      </c>
      <c r="AC92" s="5">
        <v>0</v>
      </c>
      <c r="AD92" s="5">
        <v>0</v>
      </c>
      <c r="AE92" s="5">
        <v>0</v>
      </c>
      <c r="AF92" s="80">
        <v>0</v>
      </c>
      <c r="AG92" s="80">
        <v>0</v>
      </c>
      <c r="AH92" s="22"/>
      <c r="AI92" s="32" t="s">
        <v>224</v>
      </c>
      <c r="AJ92" s="24"/>
      <c r="AK92" s="21" t="s">
        <v>2</v>
      </c>
      <c r="AL92" s="80">
        <v>0</v>
      </c>
      <c r="AM92" s="80">
        <v>0</v>
      </c>
      <c r="AN92" s="80">
        <v>0</v>
      </c>
      <c r="AO92" s="80">
        <v>0</v>
      </c>
      <c r="AP92" s="80">
        <v>0</v>
      </c>
      <c r="AQ92" s="80">
        <v>0</v>
      </c>
      <c r="AR92" s="80">
        <v>0</v>
      </c>
      <c r="AS92" s="80">
        <v>0</v>
      </c>
      <c r="AT92" s="80">
        <v>0</v>
      </c>
      <c r="AU92" s="80">
        <v>0</v>
      </c>
      <c r="AV92" s="80">
        <v>0</v>
      </c>
      <c r="AW92" s="80">
        <v>0</v>
      </c>
      <c r="AX92" s="80">
        <v>0</v>
      </c>
      <c r="AY92" s="80">
        <v>0</v>
      </c>
      <c r="AZ92" s="80">
        <v>0</v>
      </c>
      <c r="BA92" s="80">
        <v>0</v>
      </c>
      <c r="BB92" s="80">
        <v>0</v>
      </c>
      <c r="BC92" s="80">
        <v>0</v>
      </c>
      <c r="BD92" s="80">
        <v>0</v>
      </c>
      <c r="BE92" s="80">
        <v>0</v>
      </c>
      <c r="BF92" s="80">
        <v>0</v>
      </c>
      <c r="BG92" s="80">
        <v>0</v>
      </c>
      <c r="BH92" s="81">
        <v>0</v>
      </c>
      <c r="BI92" s="81">
        <v>0</v>
      </c>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row>
    <row r="93" spans="1:132" s="40" customFormat="1" ht="15" customHeight="1">
      <c r="A93" s="19" t="s">
        <v>13</v>
      </c>
      <c r="B93" s="33" t="s">
        <v>212</v>
      </c>
      <c r="C93" s="26"/>
      <c r="D93" s="21" t="s">
        <v>179</v>
      </c>
      <c r="E93" s="3">
        <f t="shared" si="6"/>
        <v>10</v>
      </c>
      <c r="F93" s="3">
        <v>0</v>
      </c>
      <c r="G93" s="3">
        <v>0</v>
      </c>
      <c r="H93" s="3">
        <v>0</v>
      </c>
      <c r="I93" s="3">
        <v>0</v>
      </c>
      <c r="J93" s="3">
        <v>0</v>
      </c>
      <c r="K93" s="3">
        <v>0</v>
      </c>
      <c r="L93" s="3">
        <v>0</v>
      </c>
      <c r="M93" s="3">
        <v>0</v>
      </c>
      <c r="N93" s="3">
        <v>0</v>
      </c>
      <c r="O93" s="3">
        <v>0</v>
      </c>
      <c r="P93" s="3">
        <v>0</v>
      </c>
      <c r="Q93" s="3">
        <v>0</v>
      </c>
      <c r="R93" s="3">
        <v>0</v>
      </c>
      <c r="S93" s="3">
        <v>0</v>
      </c>
      <c r="T93" s="3">
        <v>0</v>
      </c>
      <c r="U93" s="3">
        <v>0</v>
      </c>
      <c r="V93" s="3">
        <v>0</v>
      </c>
      <c r="W93" s="3">
        <v>0</v>
      </c>
      <c r="X93" s="3">
        <v>0</v>
      </c>
      <c r="Y93" s="3">
        <v>0</v>
      </c>
      <c r="Z93" s="3">
        <v>0</v>
      </c>
      <c r="AA93" s="4">
        <v>0</v>
      </c>
      <c r="AB93" s="3">
        <v>0</v>
      </c>
      <c r="AC93" s="5">
        <v>0</v>
      </c>
      <c r="AD93" s="5">
        <v>0</v>
      </c>
      <c r="AE93" s="5">
        <v>0</v>
      </c>
      <c r="AF93" s="80">
        <v>0</v>
      </c>
      <c r="AG93" s="80">
        <v>0</v>
      </c>
      <c r="AH93" s="19" t="s">
        <v>13</v>
      </c>
      <c r="AI93" s="33" t="s">
        <v>212</v>
      </c>
      <c r="AJ93" s="26"/>
      <c r="AK93" s="21" t="s">
        <v>179</v>
      </c>
      <c r="AL93" s="80">
        <v>0</v>
      </c>
      <c r="AM93" s="80">
        <v>0</v>
      </c>
      <c r="AN93" s="80">
        <v>0</v>
      </c>
      <c r="AO93" s="80">
        <v>0</v>
      </c>
      <c r="AP93" s="80">
        <v>0</v>
      </c>
      <c r="AQ93" s="80">
        <v>0</v>
      </c>
      <c r="AR93" s="80">
        <v>0</v>
      </c>
      <c r="AS93" s="80">
        <v>0</v>
      </c>
      <c r="AT93" s="80">
        <v>0</v>
      </c>
      <c r="AU93" s="80">
        <v>0</v>
      </c>
      <c r="AV93" s="80">
        <v>0</v>
      </c>
      <c r="AW93" s="80">
        <v>0</v>
      </c>
      <c r="AX93" s="80">
        <v>0</v>
      </c>
      <c r="AY93" s="80">
        <v>0</v>
      </c>
      <c r="AZ93" s="80">
        <v>0</v>
      </c>
      <c r="BA93" s="80">
        <v>0</v>
      </c>
      <c r="BB93" s="80">
        <v>0</v>
      </c>
      <c r="BC93" s="80">
        <v>0</v>
      </c>
      <c r="BD93" s="80">
        <v>0</v>
      </c>
      <c r="BE93" s="80">
        <v>0</v>
      </c>
      <c r="BF93" s="80">
        <v>0</v>
      </c>
      <c r="BG93" s="80">
        <v>0</v>
      </c>
      <c r="BH93" s="81">
        <v>0</v>
      </c>
      <c r="BI93" s="81">
        <v>10</v>
      </c>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row>
    <row r="94" spans="1:132" s="40" customFormat="1" ht="15" customHeight="1">
      <c r="A94" s="22"/>
      <c r="B94" s="32" t="s">
        <v>225</v>
      </c>
      <c r="C94" s="24"/>
      <c r="D94" s="21" t="s">
        <v>2</v>
      </c>
      <c r="E94" s="3">
        <f t="shared" si="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6">
        <v>0</v>
      </c>
      <c r="Y94" s="6">
        <v>0</v>
      </c>
      <c r="Z94" s="6">
        <v>0</v>
      </c>
      <c r="AA94" s="7">
        <v>0</v>
      </c>
      <c r="AB94" s="6">
        <v>0</v>
      </c>
      <c r="AC94" s="5">
        <v>0</v>
      </c>
      <c r="AD94" s="5">
        <v>0</v>
      </c>
      <c r="AE94" s="5">
        <v>0</v>
      </c>
      <c r="AF94" s="80">
        <v>0</v>
      </c>
      <c r="AG94" s="80">
        <v>0</v>
      </c>
      <c r="AH94" s="22"/>
      <c r="AI94" s="32" t="s">
        <v>225</v>
      </c>
      <c r="AJ94" s="24"/>
      <c r="AK94" s="21" t="s">
        <v>2</v>
      </c>
      <c r="AL94" s="80">
        <v>0</v>
      </c>
      <c r="AM94" s="80">
        <v>0</v>
      </c>
      <c r="AN94" s="80">
        <v>0</v>
      </c>
      <c r="AO94" s="80">
        <v>0</v>
      </c>
      <c r="AP94" s="80">
        <v>0</v>
      </c>
      <c r="AQ94" s="80">
        <v>0</v>
      </c>
      <c r="AR94" s="80">
        <v>0</v>
      </c>
      <c r="AS94" s="80">
        <v>0</v>
      </c>
      <c r="AT94" s="80">
        <v>0</v>
      </c>
      <c r="AU94" s="80">
        <v>0</v>
      </c>
      <c r="AV94" s="80">
        <v>0</v>
      </c>
      <c r="AW94" s="80">
        <v>0</v>
      </c>
      <c r="AX94" s="80">
        <v>0</v>
      </c>
      <c r="AY94" s="80">
        <v>0</v>
      </c>
      <c r="AZ94" s="80">
        <v>0</v>
      </c>
      <c r="BA94" s="80">
        <v>0</v>
      </c>
      <c r="BB94" s="80">
        <v>0</v>
      </c>
      <c r="BC94" s="80">
        <v>0</v>
      </c>
      <c r="BD94" s="80">
        <v>0</v>
      </c>
      <c r="BE94" s="80">
        <v>0</v>
      </c>
      <c r="BF94" s="80">
        <v>0</v>
      </c>
      <c r="BG94" s="80">
        <v>0</v>
      </c>
      <c r="BH94" s="81">
        <v>0</v>
      </c>
      <c r="BI94" s="81">
        <v>0</v>
      </c>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row>
    <row r="95" spans="1:132" s="40" customFormat="1" ht="15" customHeight="1">
      <c r="A95" s="11"/>
      <c r="B95" s="25" t="s">
        <v>212</v>
      </c>
      <c r="C95" s="26"/>
      <c r="D95" s="21" t="s">
        <v>179</v>
      </c>
      <c r="E95" s="3">
        <f t="shared" si="6"/>
        <v>28</v>
      </c>
      <c r="F95" s="3">
        <v>0</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4">
        <v>0</v>
      </c>
      <c r="AB95" s="3">
        <v>0</v>
      </c>
      <c r="AC95" s="5">
        <v>0</v>
      </c>
      <c r="AD95" s="5">
        <v>0</v>
      </c>
      <c r="AE95" s="5">
        <v>0</v>
      </c>
      <c r="AF95" s="80">
        <v>0</v>
      </c>
      <c r="AG95" s="80">
        <v>0</v>
      </c>
      <c r="AH95" s="11"/>
      <c r="AI95" s="25" t="s">
        <v>212</v>
      </c>
      <c r="AJ95" s="26"/>
      <c r="AK95" s="21" t="s">
        <v>179</v>
      </c>
      <c r="AL95" s="80">
        <v>0</v>
      </c>
      <c r="AM95" s="80">
        <v>0</v>
      </c>
      <c r="AN95" s="80">
        <v>0</v>
      </c>
      <c r="AO95" s="80">
        <v>0</v>
      </c>
      <c r="AP95" s="80">
        <v>0</v>
      </c>
      <c r="AQ95" s="80">
        <v>0</v>
      </c>
      <c r="AR95" s="80">
        <v>1</v>
      </c>
      <c r="AS95" s="80">
        <v>0</v>
      </c>
      <c r="AT95" s="80">
        <v>0</v>
      </c>
      <c r="AU95" s="80">
        <v>0</v>
      </c>
      <c r="AV95" s="80">
        <v>0</v>
      </c>
      <c r="AW95" s="80">
        <v>0</v>
      </c>
      <c r="AX95" s="80">
        <v>0</v>
      </c>
      <c r="AY95" s="80">
        <v>0</v>
      </c>
      <c r="AZ95" s="80">
        <v>0</v>
      </c>
      <c r="BA95" s="80">
        <v>0</v>
      </c>
      <c r="BB95" s="80">
        <v>0</v>
      </c>
      <c r="BC95" s="80">
        <v>0</v>
      </c>
      <c r="BD95" s="80">
        <v>0</v>
      </c>
      <c r="BE95" s="80">
        <v>0</v>
      </c>
      <c r="BF95" s="80">
        <v>0</v>
      </c>
      <c r="BG95" s="80">
        <v>0</v>
      </c>
      <c r="BH95" s="81">
        <v>0</v>
      </c>
      <c r="BI95" s="81">
        <v>27</v>
      </c>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row>
    <row r="96" spans="1:132" s="40" customFormat="1" ht="15" customHeight="1">
      <c r="A96" s="11"/>
      <c r="B96" s="23" t="s">
        <v>226</v>
      </c>
      <c r="C96" s="24"/>
      <c r="D96" s="21" t="s">
        <v>2</v>
      </c>
      <c r="E96" s="3">
        <f t="shared" si="6"/>
        <v>0</v>
      </c>
      <c r="F96" s="3">
        <v>0</v>
      </c>
      <c r="G96" s="3">
        <v>0</v>
      </c>
      <c r="H96" s="3">
        <v>0</v>
      </c>
      <c r="I96" s="3">
        <v>0</v>
      </c>
      <c r="J96" s="3">
        <v>0</v>
      </c>
      <c r="K96" s="3">
        <v>0</v>
      </c>
      <c r="L96" s="3">
        <v>0</v>
      </c>
      <c r="M96" s="3">
        <v>0</v>
      </c>
      <c r="N96" s="3">
        <v>0</v>
      </c>
      <c r="O96" s="3">
        <v>0</v>
      </c>
      <c r="P96" s="3">
        <v>0</v>
      </c>
      <c r="Q96" s="3">
        <v>0</v>
      </c>
      <c r="R96" s="3">
        <v>0</v>
      </c>
      <c r="S96" s="3">
        <v>0</v>
      </c>
      <c r="T96" s="3">
        <v>0</v>
      </c>
      <c r="U96" s="3">
        <v>0</v>
      </c>
      <c r="V96" s="3">
        <v>0</v>
      </c>
      <c r="W96" s="3">
        <v>0</v>
      </c>
      <c r="X96" s="3">
        <v>0</v>
      </c>
      <c r="Y96" s="3">
        <v>0</v>
      </c>
      <c r="Z96" s="3">
        <v>0</v>
      </c>
      <c r="AA96" s="3">
        <v>0</v>
      </c>
      <c r="AB96" s="3">
        <v>0</v>
      </c>
      <c r="AC96" s="5">
        <v>0</v>
      </c>
      <c r="AD96" s="5">
        <v>0</v>
      </c>
      <c r="AE96" s="5">
        <v>0</v>
      </c>
      <c r="AF96" s="80">
        <v>0</v>
      </c>
      <c r="AG96" s="80">
        <v>0</v>
      </c>
      <c r="AH96" s="11"/>
      <c r="AI96" s="23" t="s">
        <v>226</v>
      </c>
      <c r="AJ96" s="24"/>
      <c r="AK96" s="21" t="s">
        <v>2</v>
      </c>
      <c r="AL96" s="80">
        <v>0</v>
      </c>
      <c r="AM96" s="80">
        <v>0</v>
      </c>
      <c r="AN96" s="80">
        <v>0</v>
      </c>
      <c r="AO96" s="80">
        <v>0</v>
      </c>
      <c r="AP96" s="80">
        <v>0</v>
      </c>
      <c r="AQ96" s="80">
        <v>0</v>
      </c>
      <c r="AR96" s="80">
        <v>0</v>
      </c>
      <c r="AS96" s="80">
        <v>0</v>
      </c>
      <c r="AT96" s="80">
        <v>0</v>
      </c>
      <c r="AU96" s="80">
        <v>0</v>
      </c>
      <c r="AV96" s="80">
        <v>0</v>
      </c>
      <c r="AW96" s="80">
        <v>0</v>
      </c>
      <c r="AX96" s="80">
        <v>0</v>
      </c>
      <c r="AY96" s="80">
        <v>0</v>
      </c>
      <c r="AZ96" s="80">
        <v>0</v>
      </c>
      <c r="BA96" s="80">
        <v>0</v>
      </c>
      <c r="BB96" s="80">
        <v>0</v>
      </c>
      <c r="BC96" s="80">
        <v>0</v>
      </c>
      <c r="BD96" s="80">
        <v>0</v>
      </c>
      <c r="BE96" s="80">
        <v>0</v>
      </c>
      <c r="BF96" s="80">
        <v>0</v>
      </c>
      <c r="BG96" s="80">
        <v>0</v>
      </c>
      <c r="BH96" s="81">
        <v>0</v>
      </c>
      <c r="BI96" s="81">
        <v>0</v>
      </c>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row>
    <row r="97" spans="1:132" s="40" customFormat="1" ht="15" customHeight="1">
      <c r="A97" s="19" t="s">
        <v>14</v>
      </c>
      <c r="B97" s="25"/>
      <c r="C97" s="26"/>
      <c r="D97" s="21" t="s">
        <v>177</v>
      </c>
      <c r="E97" s="3">
        <f t="shared" si="6"/>
        <v>6</v>
      </c>
      <c r="F97" s="3">
        <v>0</v>
      </c>
      <c r="G97" s="3">
        <v>0</v>
      </c>
      <c r="H97" s="3">
        <v>0</v>
      </c>
      <c r="I97" s="3">
        <v>0</v>
      </c>
      <c r="J97" s="3">
        <v>0</v>
      </c>
      <c r="K97" s="3">
        <v>0</v>
      </c>
      <c r="L97" s="3">
        <v>6</v>
      </c>
      <c r="M97" s="3">
        <v>0</v>
      </c>
      <c r="N97" s="3">
        <v>0</v>
      </c>
      <c r="O97" s="3">
        <v>0</v>
      </c>
      <c r="P97" s="3">
        <v>0</v>
      </c>
      <c r="Q97" s="3">
        <v>0</v>
      </c>
      <c r="R97" s="3">
        <v>0</v>
      </c>
      <c r="S97" s="3">
        <v>0</v>
      </c>
      <c r="T97" s="3">
        <v>0</v>
      </c>
      <c r="U97" s="3">
        <v>0</v>
      </c>
      <c r="V97" s="3">
        <v>0</v>
      </c>
      <c r="W97" s="3">
        <v>0</v>
      </c>
      <c r="X97" s="3">
        <v>0</v>
      </c>
      <c r="Y97" s="3">
        <v>0</v>
      </c>
      <c r="Z97" s="3">
        <v>0</v>
      </c>
      <c r="AA97" s="3">
        <v>0</v>
      </c>
      <c r="AB97" s="3">
        <v>0</v>
      </c>
      <c r="AC97" s="5">
        <v>0</v>
      </c>
      <c r="AD97" s="5">
        <v>0</v>
      </c>
      <c r="AE97" s="5">
        <v>0</v>
      </c>
      <c r="AF97" s="80">
        <v>0</v>
      </c>
      <c r="AG97" s="80">
        <v>0</v>
      </c>
      <c r="AH97" s="19" t="s">
        <v>14</v>
      </c>
      <c r="AI97" s="25"/>
      <c r="AJ97" s="26"/>
      <c r="AK97" s="21" t="s">
        <v>177</v>
      </c>
      <c r="AL97" s="80">
        <v>0</v>
      </c>
      <c r="AM97" s="80">
        <v>0</v>
      </c>
      <c r="AN97" s="80">
        <v>0</v>
      </c>
      <c r="AO97" s="80">
        <v>0</v>
      </c>
      <c r="AP97" s="80">
        <v>0</v>
      </c>
      <c r="AQ97" s="80">
        <v>0</v>
      </c>
      <c r="AR97" s="80">
        <v>0</v>
      </c>
      <c r="AS97" s="80">
        <v>0</v>
      </c>
      <c r="AT97" s="80">
        <v>0</v>
      </c>
      <c r="AU97" s="80">
        <v>0</v>
      </c>
      <c r="AV97" s="80">
        <v>0</v>
      </c>
      <c r="AW97" s="80">
        <v>0</v>
      </c>
      <c r="AX97" s="80">
        <v>0</v>
      </c>
      <c r="AY97" s="80">
        <v>0</v>
      </c>
      <c r="AZ97" s="80">
        <v>0</v>
      </c>
      <c r="BA97" s="80">
        <v>0</v>
      </c>
      <c r="BB97" s="80">
        <v>0</v>
      </c>
      <c r="BC97" s="80">
        <v>0</v>
      </c>
      <c r="BD97" s="80">
        <v>0</v>
      </c>
      <c r="BE97" s="80">
        <v>0</v>
      </c>
      <c r="BF97" s="80">
        <v>0</v>
      </c>
      <c r="BG97" s="80">
        <v>0</v>
      </c>
      <c r="BH97" s="81">
        <v>0</v>
      </c>
      <c r="BI97" s="81">
        <v>0</v>
      </c>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row>
    <row r="98" spans="1:132" s="40" customFormat="1" ht="15" customHeight="1">
      <c r="A98" s="11"/>
      <c r="B98" s="23" t="s">
        <v>227</v>
      </c>
      <c r="C98" s="24"/>
      <c r="D98" s="21" t="s">
        <v>2</v>
      </c>
      <c r="E98" s="3">
        <f t="shared" si="6"/>
        <v>0</v>
      </c>
      <c r="F98" s="8">
        <v>0</v>
      </c>
      <c r="G98" s="8">
        <v>0</v>
      </c>
      <c r="H98" s="8">
        <v>0</v>
      </c>
      <c r="I98" s="8">
        <v>0</v>
      </c>
      <c r="J98" s="8">
        <v>0</v>
      </c>
      <c r="K98" s="8">
        <v>0</v>
      </c>
      <c r="L98" s="8">
        <v>0</v>
      </c>
      <c r="M98" s="8">
        <v>0</v>
      </c>
      <c r="N98" s="8">
        <v>0</v>
      </c>
      <c r="O98" s="8">
        <v>0</v>
      </c>
      <c r="P98" s="8">
        <v>0</v>
      </c>
      <c r="Q98" s="8">
        <v>0</v>
      </c>
      <c r="R98" s="8">
        <v>0</v>
      </c>
      <c r="S98" s="8">
        <v>0</v>
      </c>
      <c r="T98" s="3">
        <v>0</v>
      </c>
      <c r="U98" s="3">
        <v>0</v>
      </c>
      <c r="V98" s="3">
        <v>0</v>
      </c>
      <c r="W98" s="3">
        <v>0</v>
      </c>
      <c r="X98" s="3">
        <v>0</v>
      </c>
      <c r="Y98" s="3">
        <v>0</v>
      </c>
      <c r="Z98" s="3">
        <v>0</v>
      </c>
      <c r="AA98" s="3">
        <v>0</v>
      </c>
      <c r="AB98" s="3">
        <v>0</v>
      </c>
      <c r="AC98" s="5">
        <v>0</v>
      </c>
      <c r="AD98" s="5">
        <v>0</v>
      </c>
      <c r="AE98" s="5">
        <v>0</v>
      </c>
      <c r="AF98" s="80">
        <v>0</v>
      </c>
      <c r="AG98" s="80">
        <v>0</v>
      </c>
      <c r="AH98" s="11"/>
      <c r="AI98" s="23" t="s">
        <v>227</v>
      </c>
      <c r="AJ98" s="24"/>
      <c r="AK98" s="21" t="s">
        <v>2</v>
      </c>
      <c r="AL98" s="80">
        <v>0</v>
      </c>
      <c r="AM98" s="80">
        <v>0</v>
      </c>
      <c r="AN98" s="80">
        <v>0</v>
      </c>
      <c r="AO98" s="80">
        <v>0</v>
      </c>
      <c r="AP98" s="80">
        <v>0</v>
      </c>
      <c r="AQ98" s="80">
        <v>0</v>
      </c>
      <c r="AR98" s="80">
        <v>0</v>
      </c>
      <c r="AS98" s="80">
        <v>0</v>
      </c>
      <c r="AT98" s="80">
        <v>0</v>
      </c>
      <c r="AU98" s="80">
        <v>0</v>
      </c>
      <c r="AV98" s="80">
        <v>0</v>
      </c>
      <c r="AW98" s="80">
        <v>0</v>
      </c>
      <c r="AX98" s="80">
        <v>0</v>
      </c>
      <c r="AY98" s="80">
        <v>0</v>
      </c>
      <c r="AZ98" s="80">
        <v>0</v>
      </c>
      <c r="BA98" s="80">
        <v>0</v>
      </c>
      <c r="BB98" s="80">
        <v>0</v>
      </c>
      <c r="BC98" s="80">
        <v>0</v>
      </c>
      <c r="BD98" s="80">
        <v>0</v>
      </c>
      <c r="BE98" s="80">
        <v>0</v>
      </c>
      <c r="BF98" s="80">
        <v>0</v>
      </c>
      <c r="BG98" s="80">
        <v>0</v>
      </c>
      <c r="BH98" s="81">
        <v>0</v>
      </c>
      <c r="BI98" s="81">
        <v>0</v>
      </c>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row>
    <row r="99" spans="1:132" s="40" customFormat="1" ht="15" customHeight="1">
      <c r="A99" s="26"/>
      <c r="B99" s="25"/>
      <c r="C99" s="26"/>
      <c r="D99" s="21" t="s">
        <v>177</v>
      </c>
      <c r="E99" s="3">
        <f t="shared" si="6"/>
        <v>36</v>
      </c>
      <c r="F99" s="8">
        <v>0</v>
      </c>
      <c r="G99" s="8">
        <v>0</v>
      </c>
      <c r="H99" s="8">
        <v>0</v>
      </c>
      <c r="I99" s="8">
        <v>0</v>
      </c>
      <c r="J99" s="8">
        <v>0</v>
      </c>
      <c r="K99" s="8">
        <v>0</v>
      </c>
      <c r="L99" s="8">
        <v>0</v>
      </c>
      <c r="M99" s="8">
        <v>0</v>
      </c>
      <c r="N99" s="8">
        <v>0</v>
      </c>
      <c r="O99" s="8">
        <v>0</v>
      </c>
      <c r="P99" s="8">
        <v>0</v>
      </c>
      <c r="Q99" s="8">
        <v>0</v>
      </c>
      <c r="R99" s="8">
        <v>0</v>
      </c>
      <c r="S99" s="8">
        <v>0</v>
      </c>
      <c r="T99" s="3">
        <v>0</v>
      </c>
      <c r="U99" s="3">
        <v>0</v>
      </c>
      <c r="V99" s="3">
        <v>0</v>
      </c>
      <c r="W99" s="3">
        <v>0</v>
      </c>
      <c r="X99" s="3">
        <v>0</v>
      </c>
      <c r="Y99" s="3">
        <v>0</v>
      </c>
      <c r="Z99" s="3">
        <v>0</v>
      </c>
      <c r="AA99" s="3">
        <v>0</v>
      </c>
      <c r="AB99" s="3">
        <v>0</v>
      </c>
      <c r="AC99" s="5">
        <v>0</v>
      </c>
      <c r="AD99" s="5">
        <v>0</v>
      </c>
      <c r="AE99" s="5">
        <v>0</v>
      </c>
      <c r="AF99" s="80">
        <v>0</v>
      </c>
      <c r="AG99" s="80">
        <v>0</v>
      </c>
      <c r="AH99" s="26"/>
      <c r="AI99" s="25"/>
      <c r="AJ99" s="26"/>
      <c r="AK99" s="21" t="s">
        <v>177</v>
      </c>
      <c r="AL99" s="80">
        <v>0</v>
      </c>
      <c r="AM99" s="80">
        <v>0</v>
      </c>
      <c r="AN99" s="80">
        <v>0</v>
      </c>
      <c r="AO99" s="80">
        <v>0</v>
      </c>
      <c r="AP99" s="80">
        <v>0</v>
      </c>
      <c r="AQ99" s="80">
        <v>0</v>
      </c>
      <c r="AR99" s="80">
        <v>0</v>
      </c>
      <c r="AS99" s="80">
        <v>0</v>
      </c>
      <c r="AT99" s="80">
        <v>0</v>
      </c>
      <c r="AU99" s="80">
        <v>0</v>
      </c>
      <c r="AV99" s="80">
        <v>0</v>
      </c>
      <c r="AW99" s="80">
        <v>0</v>
      </c>
      <c r="AX99" s="80">
        <v>0</v>
      </c>
      <c r="AY99" s="80">
        <v>0</v>
      </c>
      <c r="AZ99" s="80">
        <v>0</v>
      </c>
      <c r="BA99" s="80">
        <v>1</v>
      </c>
      <c r="BB99" s="80">
        <v>0</v>
      </c>
      <c r="BC99" s="80">
        <v>0</v>
      </c>
      <c r="BD99" s="80">
        <v>0</v>
      </c>
      <c r="BE99" s="80">
        <v>0</v>
      </c>
      <c r="BF99" s="80">
        <v>0</v>
      </c>
      <c r="BG99" s="80">
        <v>0</v>
      </c>
      <c r="BH99" s="81">
        <v>0</v>
      </c>
      <c r="BI99" s="81">
        <v>35</v>
      </c>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row>
    <row r="100" spans="1:132" s="40" customFormat="1" ht="15" customHeight="1">
      <c r="A100" s="19" t="s">
        <v>13</v>
      </c>
      <c r="B100" s="23" t="s">
        <v>228</v>
      </c>
      <c r="C100" s="24"/>
      <c r="D100" s="21" t="s">
        <v>2</v>
      </c>
      <c r="E100" s="3">
        <f t="shared" si="6"/>
        <v>0</v>
      </c>
      <c r="F100" s="3">
        <v>0</v>
      </c>
      <c r="G100" s="3">
        <v>0</v>
      </c>
      <c r="H100" s="3">
        <v>0</v>
      </c>
      <c r="I100" s="3">
        <v>0</v>
      </c>
      <c r="J100" s="3">
        <v>0</v>
      </c>
      <c r="K100" s="3">
        <v>0</v>
      </c>
      <c r="L100" s="3">
        <v>0</v>
      </c>
      <c r="M100" s="3">
        <v>0</v>
      </c>
      <c r="N100" s="3">
        <v>0</v>
      </c>
      <c r="O100" s="3">
        <v>0</v>
      </c>
      <c r="P100" s="3">
        <v>0</v>
      </c>
      <c r="Q100" s="3">
        <v>0</v>
      </c>
      <c r="R100" s="3">
        <v>0</v>
      </c>
      <c r="S100" s="3">
        <v>0</v>
      </c>
      <c r="T100" s="3">
        <v>0</v>
      </c>
      <c r="U100" s="3">
        <v>0</v>
      </c>
      <c r="V100" s="3">
        <v>0</v>
      </c>
      <c r="W100" s="3">
        <v>0</v>
      </c>
      <c r="X100" s="3">
        <v>0</v>
      </c>
      <c r="Y100" s="3">
        <v>0</v>
      </c>
      <c r="Z100" s="3">
        <v>0</v>
      </c>
      <c r="AA100" s="3">
        <v>0</v>
      </c>
      <c r="AB100" s="3">
        <v>0</v>
      </c>
      <c r="AC100" s="5">
        <v>0</v>
      </c>
      <c r="AD100" s="5">
        <v>0</v>
      </c>
      <c r="AE100" s="5">
        <v>0</v>
      </c>
      <c r="AF100" s="80">
        <v>0</v>
      </c>
      <c r="AG100" s="80">
        <v>0</v>
      </c>
      <c r="AH100" s="19" t="s">
        <v>13</v>
      </c>
      <c r="AI100" s="23" t="s">
        <v>228</v>
      </c>
      <c r="AJ100" s="24"/>
      <c r="AK100" s="21" t="s">
        <v>2</v>
      </c>
      <c r="AL100" s="80">
        <v>0</v>
      </c>
      <c r="AM100" s="80">
        <v>0</v>
      </c>
      <c r="AN100" s="80">
        <v>0</v>
      </c>
      <c r="AO100" s="80">
        <v>0</v>
      </c>
      <c r="AP100" s="80">
        <v>0</v>
      </c>
      <c r="AQ100" s="80">
        <v>0</v>
      </c>
      <c r="AR100" s="80">
        <v>0</v>
      </c>
      <c r="AS100" s="80">
        <v>0</v>
      </c>
      <c r="AT100" s="80">
        <v>0</v>
      </c>
      <c r="AU100" s="80">
        <v>0</v>
      </c>
      <c r="AV100" s="80">
        <v>0</v>
      </c>
      <c r="AW100" s="80">
        <v>0</v>
      </c>
      <c r="AX100" s="80">
        <v>0</v>
      </c>
      <c r="AY100" s="80">
        <v>0</v>
      </c>
      <c r="AZ100" s="80">
        <v>0</v>
      </c>
      <c r="BA100" s="80">
        <v>0</v>
      </c>
      <c r="BB100" s="80">
        <v>0</v>
      </c>
      <c r="BC100" s="80">
        <v>0</v>
      </c>
      <c r="BD100" s="80">
        <v>0</v>
      </c>
      <c r="BE100" s="80">
        <v>0</v>
      </c>
      <c r="BF100" s="80">
        <v>0</v>
      </c>
      <c r="BG100" s="80">
        <v>0</v>
      </c>
      <c r="BH100" s="81">
        <v>0</v>
      </c>
      <c r="BI100" s="81">
        <v>0</v>
      </c>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row>
    <row r="101" spans="1:132" s="40" customFormat="1" ht="15" customHeight="1">
      <c r="A101" s="19"/>
      <c r="B101" s="25"/>
      <c r="C101" s="26"/>
      <c r="D101" s="21" t="s">
        <v>177</v>
      </c>
      <c r="E101" s="3">
        <f t="shared" si="6"/>
        <v>65</v>
      </c>
      <c r="F101" s="3">
        <v>0</v>
      </c>
      <c r="G101" s="3">
        <v>0</v>
      </c>
      <c r="H101" s="3">
        <v>0</v>
      </c>
      <c r="I101" s="3">
        <v>0</v>
      </c>
      <c r="J101" s="3">
        <v>0</v>
      </c>
      <c r="K101" s="3">
        <v>0</v>
      </c>
      <c r="L101" s="3">
        <v>0</v>
      </c>
      <c r="M101" s="3">
        <v>0</v>
      </c>
      <c r="N101" s="3">
        <v>0</v>
      </c>
      <c r="O101" s="3">
        <v>0</v>
      </c>
      <c r="P101" s="3">
        <v>0</v>
      </c>
      <c r="Q101" s="3">
        <v>0</v>
      </c>
      <c r="R101" s="3">
        <v>0</v>
      </c>
      <c r="S101" s="3">
        <v>0</v>
      </c>
      <c r="T101" s="3">
        <v>0</v>
      </c>
      <c r="U101" s="3">
        <v>0</v>
      </c>
      <c r="V101" s="3">
        <v>0</v>
      </c>
      <c r="W101" s="3">
        <v>0</v>
      </c>
      <c r="X101" s="3">
        <v>0</v>
      </c>
      <c r="Y101" s="3">
        <v>0</v>
      </c>
      <c r="Z101" s="3">
        <v>0</v>
      </c>
      <c r="AA101" s="3">
        <v>0</v>
      </c>
      <c r="AB101" s="3">
        <v>0</v>
      </c>
      <c r="AC101" s="5">
        <v>0</v>
      </c>
      <c r="AD101" s="5">
        <v>0</v>
      </c>
      <c r="AE101" s="5">
        <v>0</v>
      </c>
      <c r="AF101" s="80">
        <v>0</v>
      </c>
      <c r="AG101" s="80">
        <v>0</v>
      </c>
      <c r="AH101" s="19"/>
      <c r="AI101" s="25"/>
      <c r="AJ101" s="26"/>
      <c r="AK101" s="21" t="s">
        <v>177</v>
      </c>
      <c r="AL101" s="80">
        <v>0</v>
      </c>
      <c r="AM101" s="80">
        <v>0</v>
      </c>
      <c r="AN101" s="80">
        <v>0</v>
      </c>
      <c r="AO101" s="80">
        <v>0</v>
      </c>
      <c r="AP101" s="80">
        <v>0</v>
      </c>
      <c r="AQ101" s="80">
        <v>0</v>
      </c>
      <c r="AR101" s="80">
        <v>0</v>
      </c>
      <c r="AS101" s="80">
        <v>0</v>
      </c>
      <c r="AT101" s="80">
        <v>0</v>
      </c>
      <c r="AU101" s="80">
        <v>0</v>
      </c>
      <c r="AV101" s="80">
        <v>0</v>
      </c>
      <c r="AW101" s="80">
        <v>0</v>
      </c>
      <c r="AX101" s="80">
        <v>0</v>
      </c>
      <c r="AY101" s="80">
        <v>0</v>
      </c>
      <c r="AZ101" s="80">
        <v>0</v>
      </c>
      <c r="BA101" s="80">
        <v>0</v>
      </c>
      <c r="BB101" s="80">
        <v>0</v>
      </c>
      <c r="BC101" s="80">
        <v>0</v>
      </c>
      <c r="BD101" s="80">
        <v>0</v>
      </c>
      <c r="BE101" s="80">
        <v>0</v>
      </c>
      <c r="BF101" s="80">
        <v>2</v>
      </c>
      <c r="BG101" s="80">
        <v>0</v>
      </c>
      <c r="BH101" s="81">
        <v>0</v>
      </c>
      <c r="BI101" s="81">
        <v>63</v>
      </c>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row>
    <row r="102" spans="1:132" s="40" customFormat="1" ht="15" customHeight="1">
      <c r="A102" s="19" t="s">
        <v>14</v>
      </c>
      <c r="B102" s="23" t="s">
        <v>229</v>
      </c>
      <c r="C102" s="24"/>
      <c r="D102" s="21" t="s">
        <v>2</v>
      </c>
      <c r="E102" s="3">
        <f t="shared" si="6"/>
        <v>0</v>
      </c>
      <c r="F102" s="3">
        <v>0</v>
      </c>
      <c r="G102" s="3">
        <v>0</v>
      </c>
      <c r="H102" s="3">
        <v>0</v>
      </c>
      <c r="I102" s="3">
        <v>0</v>
      </c>
      <c r="J102" s="3">
        <v>0</v>
      </c>
      <c r="K102" s="3">
        <v>0</v>
      </c>
      <c r="L102" s="3">
        <v>0</v>
      </c>
      <c r="M102" s="3">
        <v>0</v>
      </c>
      <c r="N102" s="3">
        <v>0</v>
      </c>
      <c r="O102" s="3">
        <v>0</v>
      </c>
      <c r="P102" s="3">
        <v>0</v>
      </c>
      <c r="Q102" s="3">
        <v>0</v>
      </c>
      <c r="R102" s="3">
        <v>0</v>
      </c>
      <c r="S102" s="3">
        <v>0</v>
      </c>
      <c r="T102" s="3">
        <v>0</v>
      </c>
      <c r="U102" s="3">
        <v>0</v>
      </c>
      <c r="V102" s="3">
        <v>0</v>
      </c>
      <c r="W102" s="3">
        <v>0</v>
      </c>
      <c r="X102" s="3">
        <v>0</v>
      </c>
      <c r="Y102" s="3">
        <v>0</v>
      </c>
      <c r="Z102" s="3">
        <v>0</v>
      </c>
      <c r="AA102" s="3">
        <v>0</v>
      </c>
      <c r="AB102" s="3">
        <v>0</v>
      </c>
      <c r="AC102" s="5">
        <v>0</v>
      </c>
      <c r="AD102" s="5">
        <v>0</v>
      </c>
      <c r="AE102" s="5">
        <v>0</v>
      </c>
      <c r="AF102" s="80">
        <v>0</v>
      </c>
      <c r="AG102" s="80">
        <v>0</v>
      </c>
      <c r="AH102" s="19" t="s">
        <v>14</v>
      </c>
      <c r="AI102" s="23" t="s">
        <v>229</v>
      </c>
      <c r="AJ102" s="24"/>
      <c r="AK102" s="21" t="s">
        <v>2</v>
      </c>
      <c r="AL102" s="80">
        <v>0</v>
      </c>
      <c r="AM102" s="80">
        <v>0</v>
      </c>
      <c r="AN102" s="80">
        <v>0</v>
      </c>
      <c r="AO102" s="80">
        <v>0</v>
      </c>
      <c r="AP102" s="80">
        <v>0</v>
      </c>
      <c r="AQ102" s="80">
        <v>0</v>
      </c>
      <c r="AR102" s="80">
        <v>0</v>
      </c>
      <c r="AS102" s="80">
        <v>0</v>
      </c>
      <c r="AT102" s="80">
        <v>0</v>
      </c>
      <c r="AU102" s="80">
        <v>0</v>
      </c>
      <c r="AV102" s="80">
        <v>0</v>
      </c>
      <c r="AW102" s="80">
        <v>0</v>
      </c>
      <c r="AX102" s="80">
        <v>0</v>
      </c>
      <c r="AY102" s="80">
        <v>0</v>
      </c>
      <c r="AZ102" s="80">
        <v>0</v>
      </c>
      <c r="BA102" s="80">
        <v>0</v>
      </c>
      <c r="BB102" s="80">
        <v>0</v>
      </c>
      <c r="BC102" s="80">
        <v>0</v>
      </c>
      <c r="BD102" s="80">
        <v>0</v>
      </c>
      <c r="BE102" s="80">
        <v>0</v>
      </c>
      <c r="BF102" s="80">
        <v>0</v>
      </c>
      <c r="BG102" s="80">
        <v>0</v>
      </c>
      <c r="BH102" s="81">
        <v>0</v>
      </c>
      <c r="BI102" s="81">
        <v>0</v>
      </c>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row>
    <row r="103" spans="1:132" s="40" customFormat="1" ht="15" customHeight="1">
      <c r="A103" s="19" t="s">
        <v>15</v>
      </c>
      <c r="B103" s="25"/>
      <c r="C103" s="26"/>
      <c r="D103" s="21" t="s">
        <v>177</v>
      </c>
      <c r="E103" s="3">
        <f t="shared" si="6"/>
        <v>735</v>
      </c>
      <c r="F103" s="3">
        <v>0</v>
      </c>
      <c r="G103" s="3">
        <v>0</v>
      </c>
      <c r="H103" s="3">
        <v>0</v>
      </c>
      <c r="I103" s="3">
        <v>0</v>
      </c>
      <c r="J103" s="3">
        <v>0</v>
      </c>
      <c r="K103" s="3">
        <v>0</v>
      </c>
      <c r="L103" s="3">
        <v>0</v>
      </c>
      <c r="M103" s="3">
        <v>1</v>
      </c>
      <c r="N103" s="3">
        <v>0</v>
      </c>
      <c r="O103" s="3">
        <v>0</v>
      </c>
      <c r="P103" s="3">
        <v>0</v>
      </c>
      <c r="Q103" s="3">
        <v>250</v>
      </c>
      <c r="R103" s="3">
        <v>0</v>
      </c>
      <c r="S103" s="3">
        <v>158</v>
      </c>
      <c r="T103" s="3">
        <v>0</v>
      </c>
      <c r="U103" s="3">
        <v>0</v>
      </c>
      <c r="V103" s="3">
        <v>0</v>
      </c>
      <c r="W103" s="3">
        <v>0</v>
      </c>
      <c r="X103" s="3">
        <v>0</v>
      </c>
      <c r="Y103" s="3">
        <v>0</v>
      </c>
      <c r="Z103" s="3">
        <v>0</v>
      </c>
      <c r="AA103" s="3">
        <v>0</v>
      </c>
      <c r="AB103" s="3">
        <v>0</v>
      </c>
      <c r="AC103" s="5">
        <v>0</v>
      </c>
      <c r="AD103" s="5">
        <v>0</v>
      </c>
      <c r="AE103" s="5">
        <v>0</v>
      </c>
      <c r="AF103" s="80">
        <v>9</v>
      </c>
      <c r="AG103" s="80">
        <v>0</v>
      </c>
      <c r="AH103" s="19" t="s">
        <v>15</v>
      </c>
      <c r="AI103" s="25"/>
      <c r="AJ103" s="26"/>
      <c r="AK103" s="21" t="s">
        <v>177</v>
      </c>
      <c r="AL103" s="80">
        <v>0</v>
      </c>
      <c r="AM103" s="80">
        <v>0</v>
      </c>
      <c r="AN103" s="80">
        <v>0</v>
      </c>
      <c r="AO103" s="80">
        <v>0</v>
      </c>
      <c r="AP103" s="80">
        <v>0</v>
      </c>
      <c r="AQ103" s="80">
        <v>0</v>
      </c>
      <c r="AR103" s="80">
        <v>9</v>
      </c>
      <c r="AS103" s="80">
        <v>2</v>
      </c>
      <c r="AT103" s="80">
        <v>1</v>
      </c>
      <c r="AU103" s="80">
        <v>0</v>
      </c>
      <c r="AV103" s="80">
        <v>0</v>
      </c>
      <c r="AW103" s="80">
        <v>0</v>
      </c>
      <c r="AX103" s="80">
        <v>0</v>
      </c>
      <c r="AY103" s="80">
        <v>0</v>
      </c>
      <c r="AZ103" s="80">
        <v>0</v>
      </c>
      <c r="BA103" s="80">
        <v>0</v>
      </c>
      <c r="BB103" s="80">
        <v>0</v>
      </c>
      <c r="BC103" s="80">
        <v>0</v>
      </c>
      <c r="BD103" s="80">
        <v>0</v>
      </c>
      <c r="BE103" s="80">
        <v>6</v>
      </c>
      <c r="BF103" s="80">
        <v>9</v>
      </c>
      <c r="BG103" s="80">
        <v>0</v>
      </c>
      <c r="BH103" s="81">
        <v>0</v>
      </c>
      <c r="BI103" s="81">
        <v>290</v>
      </c>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row>
    <row r="104" spans="1:132" s="40" customFormat="1" ht="15" customHeight="1">
      <c r="A104" s="19" t="s">
        <v>16</v>
      </c>
      <c r="B104" s="23" t="s">
        <v>230</v>
      </c>
      <c r="C104" s="24"/>
      <c r="D104" s="21" t="s">
        <v>2</v>
      </c>
      <c r="E104" s="3">
        <f t="shared" si="6"/>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0</v>
      </c>
      <c r="AC104" s="5">
        <v>0</v>
      </c>
      <c r="AD104" s="5">
        <v>0</v>
      </c>
      <c r="AE104" s="5">
        <v>0</v>
      </c>
      <c r="AF104" s="80">
        <v>0</v>
      </c>
      <c r="AG104" s="80">
        <v>0</v>
      </c>
      <c r="AH104" s="19" t="s">
        <v>16</v>
      </c>
      <c r="AI104" s="23" t="s">
        <v>230</v>
      </c>
      <c r="AJ104" s="24"/>
      <c r="AK104" s="21" t="s">
        <v>2</v>
      </c>
      <c r="AL104" s="80">
        <v>0</v>
      </c>
      <c r="AM104" s="80">
        <v>0</v>
      </c>
      <c r="AN104" s="80">
        <v>0</v>
      </c>
      <c r="AO104" s="80">
        <v>0</v>
      </c>
      <c r="AP104" s="80">
        <v>0</v>
      </c>
      <c r="AQ104" s="80">
        <v>0</v>
      </c>
      <c r="AR104" s="80">
        <v>0</v>
      </c>
      <c r="AS104" s="80">
        <v>0</v>
      </c>
      <c r="AT104" s="80">
        <v>0</v>
      </c>
      <c r="AU104" s="80">
        <v>0</v>
      </c>
      <c r="AV104" s="80">
        <v>0</v>
      </c>
      <c r="AW104" s="80">
        <v>0</v>
      </c>
      <c r="AX104" s="80">
        <v>0</v>
      </c>
      <c r="AY104" s="80">
        <v>0</v>
      </c>
      <c r="AZ104" s="80">
        <v>0</v>
      </c>
      <c r="BA104" s="80">
        <v>0</v>
      </c>
      <c r="BB104" s="80">
        <v>0</v>
      </c>
      <c r="BC104" s="80">
        <v>0</v>
      </c>
      <c r="BD104" s="80">
        <v>0</v>
      </c>
      <c r="BE104" s="80">
        <v>0</v>
      </c>
      <c r="BF104" s="80">
        <v>0</v>
      </c>
      <c r="BG104" s="80">
        <v>0</v>
      </c>
      <c r="BH104" s="81">
        <v>0</v>
      </c>
      <c r="BI104" s="81">
        <v>0</v>
      </c>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row>
    <row r="105" spans="1:132" s="40" customFormat="1" ht="15" customHeight="1">
      <c r="A105" s="19"/>
      <c r="B105" s="29"/>
      <c r="C105" s="34"/>
      <c r="D105" s="21" t="s">
        <v>179</v>
      </c>
      <c r="E105" s="3">
        <f t="shared" si="6"/>
        <v>2</v>
      </c>
      <c r="F105" s="3">
        <v>0</v>
      </c>
      <c r="G105" s="3">
        <v>0</v>
      </c>
      <c r="H105" s="3">
        <v>0</v>
      </c>
      <c r="I105" s="3">
        <v>0</v>
      </c>
      <c r="J105" s="3">
        <v>0</v>
      </c>
      <c r="K105" s="3">
        <v>0</v>
      </c>
      <c r="L105" s="3">
        <v>0</v>
      </c>
      <c r="M105" s="3">
        <v>0</v>
      </c>
      <c r="N105" s="3">
        <v>0</v>
      </c>
      <c r="O105" s="3">
        <v>0</v>
      </c>
      <c r="P105" s="3">
        <v>0</v>
      </c>
      <c r="Q105" s="3">
        <v>0</v>
      </c>
      <c r="R105" s="3">
        <v>0</v>
      </c>
      <c r="S105" s="3">
        <v>0</v>
      </c>
      <c r="T105" s="3">
        <v>0</v>
      </c>
      <c r="U105" s="3">
        <v>0</v>
      </c>
      <c r="V105" s="3">
        <v>0</v>
      </c>
      <c r="W105" s="3">
        <v>0</v>
      </c>
      <c r="X105" s="3">
        <v>0</v>
      </c>
      <c r="Y105" s="3">
        <v>0</v>
      </c>
      <c r="Z105" s="3">
        <v>0</v>
      </c>
      <c r="AA105" s="3">
        <v>0</v>
      </c>
      <c r="AB105" s="3">
        <v>0</v>
      </c>
      <c r="AC105" s="5">
        <v>0</v>
      </c>
      <c r="AD105" s="5">
        <v>0</v>
      </c>
      <c r="AE105" s="5">
        <v>0</v>
      </c>
      <c r="AF105" s="80">
        <v>0</v>
      </c>
      <c r="AG105" s="80">
        <v>0</v>
      </c>
      <c r="AH105" s="19"/>
      <c r="AI105" s="29"/>
      <c r="AJ105" s="34"/>
      <c r="AK105" s="21" t="s">
        <v>179</v>
      </c>
      <c r="AL105" s="80">
        <v>0</v>
      </c>
      <c r="AM105" s="80">
        <v>0</v>
      </c>
      <c r="AN105" s="80">
        <v>0</v>
      </c>
      <c r="AO105" s="80">
        <v>0</v>
      </c>
      <c r="AP105" s="80">
        <v>0</v>
      </c>
      <c r="AQ105" s="80">
        <v>0</v>
      </c>
      <c r="AR105" s="80">
        <v>0</v>
      </c>
      <c r="AS105" s="80">
        <v>0</v>
      </c>
      <c r="AT105" s="80">
        <v>0</v>
      </c>
      <c r="AU105" s="80">
        <v>0</v>
      </c>
      <c r="AV105" s="80">
        <v>0</v>
      </c>
      <c r="AW105" s="80">
        <v>0</v>
      </c>
      <c r="AX105" s="80">
        <v>0</v>
      </c>
      <c r="AY105" s="80">
        <v>0</v>
      </c>
      <c r="AZ105" s="80">
        <v>0</v>
      </c>
      <c r="BA105" s="80">
        <v>2</v>
      </c>
      <c r="BB105" s="80">
        <v>0</v>
      </c>
      <c r="BC105" s="80">
        <v>0</v>
      </c>
      <c r="BD105" s="80">
        <v>0</v>
      </c>
      <c r="BE105" s="80">
        <v>0</v>
      </c>
      <c r="BF105" s="80">
        <v>0</v>
      </c>
      <c r="BG105" s="80">
        <v>0</v>
      </c>
      <c r="BH105" s="81">
        <v>0</v>
      </c>
      <c r="BI105" s="81">
        <v>0</v>
      </c>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row>
    <row r="106" spans="1:132" s="40" customFormat="1" ht="15" customHeight="1">
      <c r="A106" s="24" t="s">
        <v>17</v>
      </c>
      <c r="B106" s="23" t="s">
        <v>231</v>
      </c>
      <c r="C106" s="35"/>
      <c r="D106" s="21" t="s">
        <v>2</v>
      </c>
      <c r="E106" s="3">
        <f t="shared" si="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6">
        <v>0</v>
      </c>
      <c r="Y106" s="6">
        <v>0</v>
      </c>
      <c r="Z106" s="6">
        <v>0</v>
      </c>
      <c r="AA106" s="6">
        <v>0</v>
      </c>
      <c r="AB106" s="6">
        <v>0</v>
      </c>
      <c r="AC106" s="5">
        <v>0</v>
      </c>
      <c r="AD106" s="5">
        <v>0</v>
      </c>
      <c r="AE106" s="5">
        <v>0</v>
      </c>
      <c r="AF106" s="80">
        <v>0</v>
      </c>
      <c r="AG106" s="80">
        <v>0</v>
      </c>
      <c r="AH106" s="24" t="s">
        <v>17</v>
      </c>
      <c r="AI106" s="23" t="s">
        <v>231</v>
      </c>
      <c r="AJ106" s="35"/>
      <c r="AK106" s="21" t="s">
        <v>2</v>
      </c>
      <c r="AL106" s="80">
        <v>0</v>
      </c>
      <c r="AM106" s="80">
        <v>0</v>
      </c>
      <c r="AN106" s="80">
        <v>0</v>
      </c>
      <c r="AO106" s="80">
        <v>0</v>
      </c>
      <c r="AP106" s="80">
        <v>0</v>
      </c>
      <c r="AQ106" s="80">
        <v>0</v>
      </c>
      <c r="AR106" s="80">
        <v>0</v>
      </c>
      <c r="AS106" s="80">
        <v>0</v>
      </c>
      <c r="AT106" s="80">
        <v>0</v>
      </c>
      <c r="AU106" s="80">
        <v>0</v>
      </c>
      <c r="AV106" s="80">
        <v>0</v>
      </c>
      <c r="AW106" s="80">
        <v>0</v>
      </c>
      <c r="AX106" s="80">
        <v>0</v>
      </c>
      <c r="AY106" s="80">
        <v>0</v>
      </c>
      <c r="AZ106" s="80">
        <v>0</v>
      </c>
      <c r="BA106" s="80">
        <v>0</v>
      </c>
      <c r="BB106" s="80">
        <v>0</v>
      </c>
      <c r="BC106" s="80">
        <v>0</v>
      </c>
      <c r="BD106" s="80">
        <v>0</v>
      </c>
      <c r="BE106" s="80">
        <v>0</v>
      </c>
      <c r="BF106" s="80">
        <v>0</v>
      </c>
      <c r="BG106" s="80">
        <v>0</v>
      </c>
      <c r="BH106" s="81">
        <v>0</v>
      </c>
      <c r="BI106" s="81">
        <v>0</v>
      </c>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row>
    <row r="107" spans="1:132" s="40" customFormat="1" ht="15" customHeight="1">
      <c r="A107" s="19" t="s">
        <v>232</v>
      </c>
      <c r="B107" s="29"/>
      <c r="C107" s="34"/>
      <c r="D107" s="21" t="s">
        <v>179</v>
      </c>
      <c r="E107" s="3">
        <f t="shared" si="6"/>
        <v>466</v>
      </c>
      <c r="F107" s="3">
        <v>0</v>
      </c>
      <c r="G107" s="3">
        <v>0</v>
      </c>
      <c r="H107" s="3">
        <v>1</v>
      </c>
      <c r="I107" s="3">
        <v>0</v>
      </c>
      <c r="J107" s="3">
        <v>0</v>
      </c>
      <c r="K107" s="3">
        <v>0</v>
      </c>
      <c r="L107" s="3">
        <v>0</v>
      </c>
      <c r="M107" s="3">
        <v>0</v>
      </c>
      <c r="N107" s="3">
        <v>0</v>
      </c>
      <c r="O107" s="3">
        <v>0</v>
      </c>
      <c r="P107" s="3">
        <v>0</v>
      </c>
      <c r="Q107" s="3">
        <v>0</v>
      </c>
      <c r="R107" s="3">
        <v>0</v>
      </c>
      <c r="S107" s="3">
        <v>0</v>
      </c>
      <c r="T107" s="3">
        <v>0</v>
      </c>
      <c r="U107" s="3">
        <v>0</v>
      </c>
      <c r="V107" s="3">
        <v>0</v>
      </c>
      <c r="W107" s="3">
        <v>0</v>
      </c>
      <c r="X107" s="3">
        <v>0</v>
      </c>
      <c r="Y107" s="3">
        <v>0</v>
      </c>
      <c r="Z107" s="3">
        <v>0</v>
      </c>
      <c r="AA107" s="3">
        <v>0</v>
      </c>
      <c r="AB107" s="3">
        <v>0</v>
      </c>
      <c r="AC107" s="5">
        <v>0</v>
      </c>
      <c r="AD107" s="5">
        <v>0</v>
      </c>
      <c r="AE107" s="5">
        <v>0</v>
      </c>
      <c r="AF107" s="80">
        <v>0</v>
      </c>
      <c r="AG107" s="80">
        <v>0</v>
      </c>
      <c r="AH107" s="19" t="s">
        <v>232</v>
      </c>
      <c r="AI107" s="29"/>
      <c r="AJ107" s="34"/>
      <c r="AK107" s="21" t="s">
        <v>179</v>
      </c>
      <c r="AL107" s="80">
        <v>0</v>
      </c>
      <c r="AM107" s="80">
        <v>0</v>
      </c>
      <c r="AN107" s="80">
        <v>0</v>
      </c>
      <c r="AO107" s="80">
        <v>0</v>
      </c>
      <c r="AP107" s="80">
        <v>0</v>
      </c>
      <c r="AQ107" s="80">
        <v>0</v>
      </c>
      <c r="AR107" s="80">
        <v>1</v>
      </c>
      <c r="AS107" s="80">
        <v>0</v>
      </c>
      <c r="AT107" s="80">
        <v>0</v>
      </c>
      <c r="AU107" s="80">
        <v>0</v>
      </c>
      <c r="AV107" s="80">
        <v>0</v>
      </c>
      <c r="AW107" s="80">
        <v>0</v>
      </c>
      <c r="AX107" s="80">
        <v>0</v>
      </c>
      <c r="AY107" s="80">
        <v>0</v>
      </c>
      <c r="AZ107" s="80">
        <v>0</v>
      </c>
      <c r="BA107" s="80">
        <v>7</v>
      </c>
      <c r="BB107" s="80">
        <v>0</v>
      </c>
      <c r="BC107" s="80">
        <v>0</v>
      </c>
      <c r="BD107" s="80">
        <v>0</v>
      </c>
      <c r="BE107" s="80">
        <v>0</v>
      </c>
      <c r="BF107" s="80">
        <v>40</v>
      </c>
      <c r="BG107" s="80">
        <v>6</v>
      </c>
      <c r="BH107" s="81">
        <v>0</v>
      </c>
      <c r="BI107" s="81">
        <v>411</v>
      </c>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row>
    <row r="108" spans="1:132" s="40" customFormat="1" ht="15" customHeight="1">
      <c r="A108" s="19" t="s">
        <v>233</v>
      </c>
      <c r="B108" s="436" t="s">
        <v>234</v>
      </c>
      <c r="C108" s="437"/>
      <c r="D108" s="21" t="s">
        <v>2</v>
      </c>
      <c r="E108" s="3">
        <f t="shared" si="6"/>
        <v>0</v>
      </c>
      <c r="F108" s="3">
        <v>0</v>
      </c>
      <c r="G108" s="3">
        <v>0</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0</v>
      </c>
      <c r="AB108" s="3">
        <v>0</v>
      </c>
      <c r="AC108" s="5">
        <v>0</v>
      </c>
      <c r="AD108" s="5">
        <v>0</v>
      </c>
      <c r="AE108" s="5">
        <v>0</v>
      </c>
      <c r="AF108" s="80">
        <v>0</v>
      </c>
      <c r="AG108" s="80">
        <v>0</v>
      </c>
      <c r="AH108" s="19" t="s">
        <v>233</v>
      </c>
      <c r="AI108" s="436" t="s">
        <v>234</v>
      </c>
      <c r="AJ108" s="437"/>
      <c r="AK108" s="21" t="s">
        <v>2</v>
      </c>
      <c r="AL108" s="80">
        <v>0</v>
      </c>
      <c r="AM108" s="80">
        <v>0</v>
      </c>
      <c r="AN108" s="80">
        <v>0</v>
      </c>
      <c r="AO108" s="80">
        <v>0</v>
      </c>
      <c r="AP108" s="80">
        <v>0</v>
      </c>
      <c r="AQ108" s="80">
        <v>0</v>
      </c>
      <c r="AR108" s="80">
        <v>0</v>
      </c>
      <c r="AS108" s="80">
        <v>0</v>
      </c>
      <c r="AT108" s="80">
        <v>0</v>
      </c>
      <c r="AU108" s="80">
        <v>0</v>
      </c>
      <c r="AV108" s="80">
        <v>0</v>
      </c>
      <c r="AW108" s="80">
        <v>0</v>
      </c>
      <c r="AX108" s="80">
        <v>0</v>
      </c>
      <c r="AY108" s="80">
        <v>0</v>
      </c>
      <c r="AZ108" s="80">
        <v>0</v>
      </c>
      <c r="BA108" s="80">
        <v>0</v>
      </c>
      <c r="BB108" s="80">
        <v>0</v>
      </c>
      <c r="BC108" s="80">
        <v>0</v>
      </c>
      <c r="BD108" s="80">
        <v>0</v>
      </c>
      <c r="BE108" s="80">
        <v>0</v>
      </c>
      <c r="BF108" s="80">
        <v>0</v>
      </c>
      <c r="BG108" s="80">
        <v>0</v>
      </c>
      <c r="BH108" s="81">
        <v>0</v>
      </c>
      <c r="BI108" s="81">
        <v>0</v>
      </c>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row>
    <row r="109" spans="1:132" s="40" customFormat="1" ht="15" customHeight="1">
      <c r="A109" s="19" t="s">
        <v>235</v>
      </c>
      <c r="B109" s="36"/>
      <c r="C109" s="34"/>
      <c r="D109" s="21" t="s">
        <v>179</v>
      </c>
      <c r="E109" s="3">
        <f t="shared" si="6"/>
        <v>497</v>
      </c>
      <c r="F109" s="3">
        <v>0</v>
      </c>
      <c r="G109" s="3">
        <v>0</v>
      </c>
      <c r="H109" s="3">
        <v>0</v>
      </c>
      <c r="I109" s="3">
        <v>0</v>
      </c>
      <c r="J109" s="3">
        <v>1</v>
      </c>
      <c r="K109" s="3">
        <v>0</v>
      </c>
      <c r="L109" s="3">
        <v>0</v>
      </c>
      <c r="M109" s="3">
        <v>0</v>
      </c>
      <c r="N109" s="3">
        <v>8</v>
      </c>
      <c r="O109" s="3">
        <v>0</v>
      </c>
      <c r="P109" s="3">
        <v>0</v>
      </c>
      <c r="Q109" s="3">
        <v>0</v>
      </c>
      <c r="R109" s="3">
        <v>0</v>
      </c>
      <c r="S109" s="3">
        <v>0</v>
      </c>
      <c r="T109" s="3">
        <v>0</v>
      </c>
      <c r="U109" s="3">
        <v>0</v>
      </c>
      <c r="V109" s="3">
        <v>0</v>
      </c>
      <c r="W109" s="3">
        <v>1</v>
      </c>
      <c r="X109" s="3">
        <v>0</v>
      </c>
      <c r="Y109" s="3">
        <v>0</v>
      </c>
      <c r="Z109" s="3">
        <v>0</v>
      </c>
      <c r="AA109" s="3">
        <v>0</v>
      </c>
      <c r="AB109" s="3">
        <v>0</v>
      </c>
      <c r="AC109" s="5">
        <v>0</v>
      </c>
      <c r="AD109" s="5">
        <v>0</v>
      </c>
      <c r="AE109" s="5">
        <v>0</v>
      </c>
      <c r="AF109" s="80">
        <v>5</v>
      </c>
      <c r="AG109" s="80">
        <v>0</v>
      </c>
      <c r="AH109" s="19" t="s">
        <v>235</v>
      </c>
      <c r="AI109" s="36"/>
      <c r="AJ109" s="34"/>
      <c r="AK109" s="21" t="s">
        <v>179</v>
      </c>
      <c r="AL109" s="80">
        <v>0</v>
      </c>
      <c r="AM109" s="80">
        <v>0</v>
      </c>
      <c r="AN109" s="80">
        <v>0</v>
      </c>
      <c r="AO109" s="80">
        <v>0</v>
      </c>
      <c r="AP109" s="80">
        <v>0</v>
      </c>
      <c r="AQ109" s="80">
        <v>2</v>
      </c>
      <c r="AR109" s="80">
        <v>1</v>
      </c>
      <c r="AS109" s="80">
        <v>0</v>
      </c>
      <c r="AT109" s="80">
        <v>0</v>
      </c>
      <c r="AU109" s="80">
        <v>0</v>
      </c>
      <c r="AV109" s="80">
        <v>0</v>
      </c>
      <c r="AW109" s="80">
        <v>0</v>
      </c>
      <c r="AX109" s="80">
        <v>0</v>
      </c>
      <c r="AY109" s="80">
        <v>0</v>
      </c>
      <c r="AZ109" s="80">
        <v>0</v>
      </c>
      <c r="BA109" s="80">
        <v>30</v>
      </c>
      <c r="BB109" s="80">
        <v>1</v>
      </c>
      <c r="BC109" s="80">
        <v>2</v>
      </c>
      <c r="BD109" s="80">
        <v>0</v>
      </c>
      <c r="BE109" s="80">
        <v>0</v>
      </c>
      <c r="BF109" s="80">
        <v>12</v>
      </c>
      <c r="BG109" s="80">
        <v>2</v>
      </c>
      <c r="BH109" s="81">
        <v>0</v>
      </c>
      <c r="BI109" s="81">
        <v>432</v>
      </c>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row>
    <row r="110" spans="1:132" s="40" customFormat="1" ht="15" customHeight="1">
      <c r="A110" s="24" t="s">
        <v>236</v>
      </c>
      <c r="B110" s="23" t="s">
        <v>237</v>
      </c>
      <c r="C110" s="35"/>
      <c r="D110" s="21" t="s">
        <v>2</v>
      </c>
      <c r="E110" s="3">
        <f t="shared" si="6"/>
        <v>0</v>
      </c>
      <c r="F110" s="3">
        <v>0</v>
      </c>
      <c r="G110" s="3">
        <v>0</v>
      </c>
      <c r="H110" s="3">
        <v>0</v>
      </c>
      <c r="I110" s="3">
        <v>0</v>
      </c>
      <c r="J110" s="3">
        <v>0</v>
      </c>
      <c r="K110" s="3">
        <v>0</v>
      </c>
      <c r="L110" s="3">
        <v>0</v>
      </c>
      <c r="M110" s="3">
        <v>0</v>
      </c>
      <c r="N110" s="3">
        <v>0</v>
      </c>
      <c r="O110" s="3">
        <v>0</v>
      </c>
      <c r="P110" s="3">
        <v>0</v>
      </c>
      <c r="Q110" s="3">
        <v>0</v>
      </c>
      <c r="R110" s="3">
        <v>0</v>
      </c>
      <c r="S110" s="3">
        <v>0</v>
      </c>
      <c r="T110" s="3">
        <v>0</v>
      </c>
      <c r="U110" s="3">
        <v>0</v>
      </c>
      <c r="V110" s="3">
        <v>0</v>
      </c>
      <c r="W110" s="3">
        <v>0</v>
      </c>
      <c r="X110" s="3">
        <v>0</v>
      </c>
      <c r="Y110" s="3">
        <v>0</v>
      </c>
      <c r="Z110" s="3">
        <v>0</v>
      </c>
      <c r="AA110" s="3">
        <v>0</v>
      </c>
      <c r="AB110" s="3">
        <v>0</v>
      </c>
      <c r="AC110" s="5">
        <v>0</v>
      </c>
      <c r="AD110" s="5">
        <v>0</v>
      </c>
      <c r="AE110" s="5">
        <v>0</v>
      </c>
      <c r="AF110" s="80">
        <v>0</v>
      </c>
      <c r="AG110" s="80">
        <v>0</v>
      </c>
      <c r="AH110" s="24" t="s">
        <v>236</v>
      </c>
      <c r="AI110" s="23" t="s">
        <v>237</v>
      </c>
      <c r="AJ110" s="35"/>
      <c r="AK110" s="21" t="s">
        <v>2</v>
      </c>
      <c r="AL110" s="80">
        <v>0</v>
      </c>
      <c r="AM110" s="80">
        <v>0</v>
      </c>
      <c r="AN110" s="80">
        <v>0</v>
      </c>
      <c r="AO110" s="80">
        <v>0</v>
      </c>
      <c r="AP110" s="80">
        <v>0</v>
      </c>
      <c r="AQ110" s="80">
        <v>0</v>
      </c>
      <c r="AR110" s="80">
        <v>0</v>
      </c>
      <c r="AS110" s="80">
        <v>0</v>
      </c>
      <c r="AT110" s="80">
        <v>0</v>
      </c>
      <c r="AU110" s="80">
        <v>0</v>
      </c>
      <c r="AV110" s="80">
        <v>0</v>
      </c>
      <c r="AW110" s="80">
        <v>0</v>
      </c>
      <c r="AX110" s="80">
        <v>0</v>
      </c>
      <c r="AY110" s="80">
        <v>0</v>
      </c>
      <c r="AZ110" s="80">
        <v>0</v>
      </c>
      <c r="BA110" s="80">
        <v>0</v>
      </c>
      <c r="BB110" s="80">
        <v>0</v>
      </c>
      <c r="BC110" s="80">
        <v>0</v>
      </c>
      <c r="BD110" s="80">
        <v>0</v>
      </c>
      <c r="BE110" s="80">
        <v>0</v>
      </c>
      <c r="BF110" s="80">
        <v>0</v>
      </c>
      <c r="BG110" s="80">
        <v>0</v>
      </c>
      <c r="BH110" s="81">
        <v>0</v>
      </c>
      <c r="BI110" s="81">
        <v>0</v>
      </c>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row>
    <row r="111" spans="1:132" s="40" customFormat="1" ht="15" customHeight="1">
      <c r="A111" s="33"/>
      <c r="B111" s="33"/>
      <c r="C111" s="26"/>
      <c r="D111" s="21" t="s">
        <v>179</v>
      </c>
      <c r="E111" s="3">
        <f t="shared" si="6"/>
        <v>481</v>
      </c>
      <c r="F111" s="3">
        <v>0</v>
      </c>
      <c r="G111" s="3">
        <v>0</v>
      </c>
      <c r="H111" s="3">
        <v>0</v>
      </c>
      <c r="I111" s="3">
        <v>0</v>
      </c>
      <c r="J111" s="3">
        <v>0</v>
      </c>
      <c r="K111" s="3">
        <v>0</v>
      </c>
      <c r="L111" s="3">
        <v>0</v>
      </c>
      <c r="M111" s="3">
        <v>0</v>
      </c>
      <c r="N111" s="3">
        <v>0</v>
      </c>
      <c r="O111" s="3">
        <v>0</v>
      </c>
      <c r="P111" s="3">
        <v>0</v>
      </c>
      <c r="Q111" s="3">
        <v>0</v>
      </c>
      <c r="R111" s="3">
        <v>0</v>
      </c>
      <c r="S111" s="3">
        <v>4</v>
      </c>
      <c r="T111" s="3">
        <v>0</v>
      </c>
      <c r="U111" s="3">
        <v>2</v>
      </c>
      <c r="V111" s="3">
        <v>0</v>
      </c>
      <c r="W111" s="3">
        <v>0</v>
      </c>
      <c r="X111" s="3">
        <v>0</v>
      </c>
      <c r="Y111" s="3">
        <v>0</v>
      </c>
      <c r="Z111" s="3">
        <v>0</v>
      </c>
      <c r="AA111" s="3">
        <v>0</v>
      </c>
      <c r="AB111" s="3">
        <v>32</v>
      </c>
      <c r="AC111" s="5">
        <v>0</v>
      </c>
      <c r="AD111" s="5">
        <v>0</v>
      </c>
      <c r="AE111" s="5">
        <v>0</v>
      </c>
      <c r="AF111" s="80">
        <v>0</v>
      </c>
      <c r="AG111" s="80">
        <v>0</v>
      </c>
      <c r="AH111" s="33"/>
      <c r="AI111" s="33"/>
      <c r="AJ111" s="26"/>
      <c r="AK111" s="21" t="s">
        <v>179</v>
      </c>
      <c r="AL111" s="80">
        <v>0</v>
      </c>
      <c r="AM111" s="80">
        <v>0</v>
      </c>
      <c r="AN111" s="80">
        <v>0</v>
      </c>
      <c r="AO111" s="80">
        <v>0</v>
      </c>
      <c r="AP111" s="80">
        <v>0</v>
      </c>
      <c r="AQ111" s="80">
        <v>10</v>
      </c>
      <c r="AR111" s="80">
        <v>0</v>
      </c>
      <c r="AS111" s="80">
        <v>0</v>
      </c>
      <c r="AT111" s="80">
        <v>0</v>
      </c>
      <c r="AU111" s="80">
        <v>0</v>
      </c>
      <c r="AV111" s="80">
        <v>0</v>
      </c>
      <c r="AW111" s="80">
        <v>0</v>
      </c>
      <c r="AX111" s="80">
        <v>0</v>
      </c>
      <c r="AY111" s="80">
        <v>0</v>
      </c>
      <c r="AZ111" s="80">
        <v>0</v>
      </c>
      <c r="BA111" s="80">
        <v>0</v>
      </c>
      <c r="BB111" s="80">
        <v>0</v>
      </c>
      <c r="BC111" s="80">
        <v>0</v>
      </c>
      <c r="BD111" s="80">
        <v>0</v>
      </c>
      <c r="BE111" s="80">
        <v>431</v>
      </c>
      <c r="BF111" s="80">
        <v>0</v>
      </c>
      <c r="BG111" s="80">
        <v>1</v>
      </c>
      <c r="BH111" s="81">
        <v>0</v>
      </c>
      <c r="BI111" s="81">
        <v>1</v>
      </c>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row>
    <row r="112" spans="1:132" s="40" customFormat="1" ht="15" customHeight="1">
      <c r="A112" s="32" t="s">
        <v>238</v>
      </c>
      <c r="B112" s="32"/>
      <c r="C112" s="24"/>
      <c r="D112" s="21" t="s">
        <v>2</v>
      </c>
      <c r="E112" s="3">
        <f t="shared" si="6"/>
        <v>30</v>
      </c>
      <c r="F112" s="3">
        <v>0</v>
      </c>
      <c r="G112" s="3">
        <v>0</v>
      </c>
      <c r="H112" s="3">
        <v>0</v>
      </c>
      <c r="I112" s="3">
        <v>0</v>
      </c>
      <c r="J112" s="3">
        <v>0</v>
      </c>
      <c r="K112" s="3">
        <v>0</v>
      </c>
      <c r="L112" s="3">
        <v>0</v>
      </c>
      <c r="M112" s="3">
        <v>0</v>
      </c>
      <c r="N112" s="3">
        <v>0</v>
      </c>
      <c r="O112" s="3">
        <v>0</v>
      </c>
      <c r="P112" s="3">
        <v>0</v>
      </c>
      <c r="Q112" s="3">
        <v>0</v>
      </c>
      <c r="R112" s="3">
        <v>0</v>
      </c>
      <c r="S112" s="3">
        <v>0</v>
      </c>
      <c r="T112" s="3">
        <v>0</v>
      </c>
      <c r="U112" s="3">
        <v>0</v>
      </c>
      <c r="V112" s="3">
        <v>0</v>
      </c>
      <c r="W112" s="3">
        <v>0</v>
      </c>
      <c r="X112" s="3">
        <v>0</v>
      </c>
      <c r="Y112" s="3">
        <v>0</v>
      </c>
      <c r="Z112" s="3">
        <v>0</v>
      </c>
      <c r="AA112" s="3">
        <v>0</v>
      </c>
      <c r="AB112" s="3">
        <v>0</v>
      </c>
      <c r="AC112" s="5">
        <v>0</v>
      </c>
      <c r="AD112" s="5">
        <v>0</v>
      </c>
      <c r="AE112" s="5">
        <v>0</v>
      </c>
      <c r="AF112" s="80">
        <v>0</v>
      </c>
      <c r="AG112" s="80">
        <v>0</v>
      </c>
      <c r="AH112" s="32" t="s">
        <v>238</v>
      </c>
      <c r="AI112" s="32"/>
      <c r="AJ112" s="24"/>
      <c r="AK112" s="21" t="s">
        <v>2</v>
      </c>
      <c r="AL112" s="80">
        <v>0</v>
      </c>
      <c r="AM112" s="80">
        <v>0</v>
      </c>
      <c r="AN112" s="80">
        <v>0</v>
      </c>
      <c r="AO112" s="80">
        <v>0</v>
      </c>
      <c r="AP112" s="80">
        <v>0</v>
      </c>
      <c r="AQ112" s="80">
        <v>0</v>
      </c>
      <c r="AR112" s="80">
        <v>0</v>
      </c>
      <c r="AS112" s="80">
        <v>0</v>
      </c>
      <c r="AT112" s="80">
        <v>0</v>
      </c>
      <c r="AU112" s="80">
        <v>0</v>
      </c>
      <c r="AV112" s="80">
        <v>0</v>
      </c>
      <c r="AW112" s="80">
        <v>0</v>
      </c>
      <c r="AX112" s="80">
        <v>0</v>
      </c>
      <c r="AY112" s="80">
        <v>0</v>
      </c>
      <c r="AZ112" s="80">
        <v>0</v>
      </c>
      <c r="BA112" s="80">
        <v>0</v>
      </c>
      <c r="BB112" s="80">
        <v>0</v>
      </c>
      <c r="BC112" s="80">
        <v>0</v>
      </c>
      <c r="BD112" s="80">
        <v>0</v>
      </c>
      <c r="BE112" s="80">
        <v>30</v>
      </c>
      <c r="BF112" s="80">
        <v>0</v>
      </c>
      <c r="BG112" s="80">
        <v>0</v>
      </c>
      <c r="BH112" s="81">
        <v>0</v>
      </c>
      <c r="BI112" s="81">
        <v>0</v>
      </c>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row>
    <row r="113" spans="1:132" s="40" customFormat="1" ht="15" customHeight="1">
      <c r="A113" s="33"/>
      <c r="B113" s="33"/>
      <c r="C113" s="26"/>
      <c r="D113" s="21" t="s">
        <v>179</v>
      </c>
      <c r="E113" s="3">
        <f t="shared" si="6"/>
        <v>138050</v>
      </c>
      <c r="F113" s="3">
        <v>0</v>
      </c>
      <c r="G113" s="3">
        <v>0</v>
      </c>
      <c r="H113" s="3">
        <v>0</v>
      </c>
      <c r="I113" s="3">
        <v>0</v>
      </c>
      <c r="J113" s="3">
        <v>2</v>
      </c>
      <c r="K113" s="3">
        <v>0</v>
      </c>
      <c r="L113" s="3">
        <v>0</v>
      </c>
      <c r="M113" s="3">
        <v>0</v>
      </c>
      <c r="N113" s="3">
        <v>29</v>
      </c>
      <c r="O113" s="3">
        <v>0</v>
      </c>
      <c r="P113" s="3">
        <v>30</v>
      </c>
      <c r="Q113" s="3">
        <v>135563</v>
      </c>
      <c r="R113" s="3">
        <v>0</v>
      </c>
      <c r="S113" s="3">
        <v>158</v>
      </c>
      <c r="T113" s="3">
        <v>0</v>
      </c>
      <c r="U113" s="3">
        <v>0</v>
      </c>
      <c r="V113" s="3">
        <v>0</v>
      </c>
      <c r="W113" s="3">
        <v>0</v>
      </c>
      <c r="X113" s="3">
        <v>0</v>
      </c>
      <c r="Y113" s="3">
        <v>0</v>
      </c>
      <c r="Z113" s="3">
        <v>0</v>
      </c>
      <c r="AA113" s="3">
        <v>0</v>
      </c>
      <c r="AB113" s="3">
        <v>0</v>
      </c>
      <c r="AC113" s="5">
        <v>0</v>
      </c>
      <c r="AD113" s="5">
        <v>0</v>
      </c>
      <c r="AE113" s="5">
        <v>0</v>
      </c>
      <c r="AF113" s="80">
        <v>729</v>
      </c>
      <c r="AG113" s="80">
        <v>136</v>
      </c>
      <c r="AH113" s="33"/>
      <c r="AI113" s="33"/>
      <c r="AJ113" s="26"/>
      <c r="AK113" s="21" t="s">
        <v>179</v>
      </c>
      <c r="AL113" s="80">
        <v>0</v>
      </c>
      <c r="AM113" s="80">
        <v>0</v>
      </c>
      <c r="AN113" s="80">
        <v>0</v>
      </c>
      <c r="AO113" s="80">
        <v>0</v>
      </c>
      <c r="AP113" s="80">
        <v>0</v>
      </c>
      <c r="AQ113" s="80">
        <v>108</v>
      </c>
      <c r="AR113" s="80">
        <v>1</v>
      </c>
      <c r="AS113" s="80">
        <v>0</v>
      </c>
      <c r="AT113" s="80">
        <v>0</v>
      </c>
      <c r="AU113" s="80">
        <v>0</v>
      </c>
      <c r="AV113" s="80">
        <v>0</v>
      </c>
      <c r="AW113" s="80">
        <v>0</v>
      </c>
      <c r="AX113" s="80">
        <v>0</v>
      </c>
      <c r="AY113" s="80">
        <v>0</v>
      </c>
      <c r="AZ113" s="80">
        <v>11</v>
      </c>
      <c r="BA113" s="80">
        <v>0</v>
      </c>
      <c r="BB113" s="80">
        <v>0</v>
      </c>
      <c r="BC113" s="80">
        <v>0</v>
      </c>
      <c r="BD113" s="80">
        <v>0</v>
      </c>
      <c r="BE113" s="80">
        <v>0</v>
      </c>
      <c r="BF113" s="80">
        <v>1</v>
      </c>
      <c r="BG113" s="80">
        <v>0</v>
      </c>
      <c r="BH113" s="81">
        <v>0</v>
      </c>
      <c r="BI113" s="81">
        <v>1282</v>
      </c>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row>
    <row r="114" spans="1:132" s="40" customFormat="1" ht="15" customHeight="1">
      <c r="A114" s="32" t="s">
        <v>239</v>
      </c>
      <c r="B114" s="32"/>
      <c r="C114" s="24"/>
      <c r="D114" s="21" t="s">
        <v>2</v>
      </c>
      <c r="E114" s="3">
        <f t="shared" si="6"/>
        <v>97</v>
      </c>
      <c r="F114" s="3">
        <v>0</v>
      </c>
      <c r="G114" s="3">
        <v>0</v>
      </c>
      <c r="H114" s="3">
        <v>0</v>
      </c>
      <c r="I114" s="3">
        <v>0</v>
      </c>
      <c r="J114" s="3">
        <v>0</v>
      </c>
      <c r="K114" s="3">
        <v>0</v>
      </c>
      <c r="L114" s="3">
        <v>0</v>
      </c>
      <c r="M114" s="3">
        <v>0</v>
      </c>
      <c r="N114" s="3">
        <v>0</v>
      </c>
      <c r="O114" s="3">
        <v>0</v>
      </c>
      <c r="P114" s="3">
        <v>0</v>
      </c>
      <c r="Q114" s="3">
        <v>9</v>
      </c>
      <c r="R114" s="3">
        <v>0</v>
      </c>
      <c r="S114" s="3">
        <v>0</v>
      </c>
      <c r="T114" s="3">
        <v>0</v>
      </c>
      <c r="U114" s="3">
        <v>0</v>
      </c>
      <c r="V114" s="3">
        <v>0</v>
      </c>
      <c r="W114" s="3">
        <v>0</v>
      </c>
      <c r="X114" s="3">
        <v>0</v>
      </c>
      <c r="Y114" s="3">
        <v>0</v>
      </c>
      <c r="Z114" s="3">
        <v>0</v>
      </c>
      <c r="AA114" s="3">
        <v>0</v>
      </c>
      <c r="AB114" s="3">
        <v>0</v>
      </c>
      <c r="AC114" s="5">
        <v>0</v>
      </c>
      <c r="AD114" s="5">
        <v>0</v>
      </c>
      <c r="AE114" s="5">
        <v>0</v>
      </c>
      <c r="AF114" s="80">
        <v>0</v>
      </c>
      <c r="AG114" s="80">
        <v>1</v>
      </c>
      <c r="AH114" s="32" t="s">
        <v>239</v>
      </c>
      <c r="AI114" s="32"/>
      <c r="AJ114" s="24"/>
      <c r="AK114" s="21" t="s">
        <v>2</v>
      </c>
      <c r="AL114" s="80">
        <v>0</v>
      </c>
      <c r="AM114" s="80">
        <v>0</v>
      </c>
      <c r="AN114" s="80">
        <v>0</v>
      </c>
      <c r="AO114" s="80">
        <v>0</v>
      </c>
      <c r="AP114" s="80">
        <v>0</v>
      </c>
      <c r="AQ114" s="80">
        <v>0</v>
      </c>
      <c r="AR114" s="80">
        <v>0</v>
      </c>
      <c r="AS114" s="80">
        <v>0</v>
      </c>
      <c r="AT114" s="80">
        <v>0</v>
      </c>
      <c r="AU114" s="80">
        <v>0</v>
      </c>
      <c r="AV114" s="80">
        <v>0</v>
      </c>
      <c r="AW114" s="80">
        <v>0</v>
      </c>
      <c r="AX114" s="80">
        <v>0</v>
      </c>
      <c r="AY114" s="80">
        <v>0</v>
      </c>
      <c r="AZ114" s="80">
        <v>0</v>
      </c>
      <c r="BA114" s="80">
        <v>0</v>
      </c>
      <c r="BB114" s="80">
        <v>0</v>
      </c>
      <c r="BC114" s="80">
        <v>0</v>
      </c>
      <c r="BD114" s="80">
        <v>0</v>
      </c>
      <c r="BE114" s="80">
        <v>0</v>
      </c>
      <c r="BF114" s="80">
        <v>0</v>
      </c>
      <c r="BG114" s="80">
        <v>0</v>
      </c>
      <c r="BH114" s="81">
        <v>0</v>
      </c>
      <c r="BI114" s="81">
        <v>87</v>
      </c>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row>
    <row r="115" spans="1:132" s="40" customFormat="1" ht="15" customHeight="1">
      <c r="A115" s="33"/>
      <c r="B115" s="33"/>
      <c r="C115" s="26"/>
      <c r="D115" s="21" t="s">
        <v>177</v>
      </c>
      <c r="E115" s="3">
        <f t="shared" si="6"/>
        <v>891</v>
      </c>
      <c r="F115" s="3">
        <v>0</v>
      </c>
      <c r="G115" s="3">
        <v>0</v>
      </c>
      <c r="H115" s="3">
        <v>0</v>
      </c>
      <c r="I115" s="3">
        <v>0</v>
      </c>
      <c r="J115" s="3">
        <v>431</v>
      </c>
      <c r="K115" s="3">
        <v>0</v>
      </c>
      <c r="L115" s="3">
        <v>0</v>
      </c>
      <c r="M115" s="3">
        <v>0</v>
      </c>
      <c r="N115" s="3">
        <v>311</v>
      </c>
      <c r="O115" s="3">
        <v>0</v>
      </c>
      <c r="P115" s="3">
        <v>0</v>
      </c>
      <c r="Q115" s="3">
        <v>0</v>
      </c>
      <c r="R115" s="3">
        <v>0</v>
      </c>
      <c r="S115" s="3">
        <v>0</v>
      </c>
      <c r="T115" s="3">
        <v>0</v>
      </c>
      <c r="U115" s="3">
        <v>0</v>
      </c>
      <c r="V115" s="3">
        <v>0</v>
      </c>
      <c r="W115" s="3">
        <v>0</v>
      </c>
      <c r="X115" s="3">
        <v>50</v>
      </c>
      <c r="Y115" s="3">
        <v>0</v>
      </c>
      <c r="Z115" s="3">
        <v>0</v>
      </c>
      <c r="AA115" s="3">
        <v>0</v>
      </c>
      <c r="AB115" s="3">
        <v>0</v>
      </c>
      <c r="AC115" s="5">
        <v>0</v>
      </c>
      <c r="AD115" s="5">
        <v>0</v>
      </c>
      <c r="AE115" s="5">
        <v>0</v>
      </c>
      <c r="AF115" s="80">
        <v>0</v>
      </c>
      <c r="AG115" s="80">
        <v>0</v>
      </c>
      <c r="AH115" s="33"/>
      <c r="AI115" s="33"/>
      <c r="AJ115" s="26"/>
      <c r="AK115" s="21" t="s">
        <v>177</v>
      </c>
      <c r="AL115" s="80">
        <v>0</v>
      </c>
      <c r="AM115" s="80">
        <v>0</v>
      </c>
      <c r="AN115" s="80">
        <v>0</v>
      </c>
      <c r="AO115" s="80">
        <v>0</v>
      </c>
      <c r="AP115" s="80">
        <v>0</v>
      </c>
      <c r="AQ115" s="80">
        <v>0</v>
      </c>
      <c r="AR115" s="80">
        <v>0</v>
      </c>
      <c r="AS115" s="80">
        <v>0</v>
      </c>
      <c r="AT115" s="80">
        <v>0</v>
      </c>
      <c r="AU115" s="80">
        <v>12</v>
      </c>
      <c r="AV115" s="80">
        <v>0</v>
      </c>
      <c r="AW115" s="80">
        <v>0</v>
      </c>
      <c r="AX115" s="80">
        <v>0</v>
      </c>
      <c r="AY115" s="80">
        <v>0</v>
      </c>
      <c r="AZ115" s="80">
        <v>0</v>
      </c>
      <c r="BA115" s="80">
        <v>0</v>
      </c>
      <c r="BB115" s="80">
        <v>0</v>
      </c>
      <c r="BC115" s="80">
        <v>0</v>
      </c>
      <c r="BD115" s="80">
        <v>0</v>
      </c>
      <c r="BE115" s="80">
        <v>0</v>
      </c>
      <c r="BF115" s="80">
        <v>0</v>
      </c>
      <c r="BG115" s="80">
        <v>0</v>
      </c>
      <c r="BH115" s="81">
        <v>0</v>
      </c>
      <c r="BI115" s="81">
        <v>87</v>
      </c>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row>
    <row r="116" spans="1:132" s="40" customFormat="1" ht="15" customHeight="1">
      <c r="A116" s="54" t="s">
        <v>240</v>
      </c>
      <c r="B116" s="32"/>
      <c r="C116" s="24"/>
      <c r="D116" s="21" t="s">
        <v>2</v>
      </c>
      <c r="E116" s="3">
        <f t="shared" si="6"/>
        <v>31</v>
      </c>
      <c r="F116" s="3">
        <v>0</v>
      </c>
      <c r="G116" s="3">
        <v>0</v>
      </c>
      <c r="H116" s="3">
        <v>0</v>
      </c>
      <c r="I116" s="3">
        <v>0</v>
      </c>
      <c r="J116" s="3">
        <v>29</v>
      </c>
      <c r="K116" s="3">
        <v>0</v>
      </c>
      <c r="L116" s="3">
        <v>0</v>
      </c>
      <c r="M116" s="3">
        <v>0</v>
      </c>
      <c r="N116" s="3">
        <v>0</v>
      </c>
      <c r="O116" s="3">
        <v>0</v>
      </c>
      <c r="P116" s="3">
        <v>0</v>
      </c>
      <c r="Q116" s="3">
        <v>0</v>
      </c>
      <c r="R116" s="3">
        <v>0</v>
      </c>
      <c r="S116" s="3">
        <v>0</v>
      </c>
      <c r="T116" s="3">
        <v>0</v>
      </c>
      <c r="U116" s="3">
        <v>0</v>
      </c>
      <c r="V116" s="3">
        <v>0</v>
      </c>
      <c r="W116" s="3">
        <v>0</v>
      </c>
      <c r="X116" s="3">
        <v>0</v>
      </c>
      <c r="Y116" s="3">
        <v>0</v>
      </c>
      <c r="Z116" s="3">
        <v>0</v>
      </c>
      <c r="AA116" s="3">
        <v>0</v>
      </c>
      <c r="AB116" s="3">
        <v>0</v>
      </c>
      <c r="AC116" s="5">
        <v>0</v>
      </c>
      <c r="AD116" s="5">
        <v>0</v>
      </c>
      <c r="AE116" s="5">
        <v>0</v>
      </c>
      <c r="AF116" s="80">
        <v>0</v>
      </c>
      <c r="AG116" s="80">
        <v>0</v>
      </c>
      <c r="AH116" s="54" t="s">
        <v>240</v>
      </c>
      <c r="AI116" s="32"/>
      <c r="AJ116" s="24"/>
      <c r="AK116" s="21" t="s">
        <v>2</v>
      </c>
      <c r="AL116" s="80">
        <v>0</v>
      </c>
      <c r="AM116" s="80">
        <v>0</v>
      </c>
      <c r="AN116" s="80">
        <v>0</v>
      </c>
      <c r="AO116" s="80">
        <v>0</v>
      </c>
      <c r="AP116" s="80">
        <v>0</v>
      </c>
      <c r="AQ116" s="80">
        <v>0</v>
      </c>
      <c r="AR116" s="80">
        <v>0</v>
      </c>
      <c r="AS116" s="80">
        <v>0</v>
      </c>
      <c r="AT116" s="80">
        <v>0</v>
      </c>
      <c r="AU116" s="80">
        <v>2</v>
      </c>
      <c r="AV116" s="80">
        <v>0</v>
      </c>
      <c r="AW116" s="80">
        <v>0</v>
      </c>
      <c r="AX116" s="80">
        <v>0</v>
      </c>
      <c r="AY116" s="80">
        <v>0</v>
      </c>
      <c r="AZ116" s="80">
        <v>0</v>
      </c>
      <c r="BA116" s="80">
        <v>0</v>
      </c>
      <c r="BB116" s="80">
        <v>0</v>
      </c>
      <c r="BC116" s="80">
        <v>0</v>
      </c>
      <c r="BD116" s="80">
        <v>0</v>
      </c>
      <c r="BE116" s="80">
        <v>0</v>
      </c>
      <c r="BF116" s="80">
        <v>0</v>
      </c>
      <c r="BG116" s="80">
        <v>0</v>
      </c>
      <c r="BH116" s="81">
        <v>0</v>
      </c>
      <c r="BI116" s="81">
        <v>0</v>
      </c>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row>
    <row r="117" spans="1:132" s="40" customFormat="1" ht="15" customHeight="1">
      <c r="A117" s="33"/>
      <c r="B117" s="33"/>
      <c r="C117" s="26"/>
      <c r="D117" s="21" t="s">
        <v>177</v>
      </c>
      <c r="E117" s="3">
        <f t="shared" si="6"/>
        <v>0</v>
      </c>
      <c r="F117" s="3">
        <v>0</v>
      </c>
      <c r="G117" s="3">
        <v>0</v>
      </c>
      <c r="H117" s="3">
        <v>0</v>
      </c>
      <c r="I117" s="3">
        <v>0</v>
      </c>
      <c r="J117" s="3">
        <v>0</v>
      </c>
      <c r="K117" s="3">
        <v>0</v>
      </c>
      <c r="L117" s="3">
        <v>0</v>
      </c>
      <c r="M117" s="3">
        <v>0</v>
      </c>
      <c r="N117" s="3">
        <v>0</v>
      </c>
      <c r="O117" s="3">
        <v>0</v>
      </c>
      <c r="P117" s="3">
        <v>0</v>
      </c>
      <c r="Q117" s="3">
        <v>0</v>
      </c>
      <c r="R117" s="3">
        <v>0</v>
      </c>
      <c r="S117" s="3">
        <v>0</v>
      </c>
      <c r="T117" s="3">
        <v>0</v>
      </c>
      <c r="U117" s="3">
        <v>0</v>
      </c>
      <c r="V117" s="3">
        <v>0</v>
      </c>
      <c r="W117" s="3">
        <v>0</v>
      </c>
      <c r="X117" s="3">
        <v>0</v>
      </c>
      <c r="Y117" s="3">
        <v>0</v>
      </c>
      <c r="Z117" s="3">
        <v>0</v>
      </c>
      <c r="AA117" s="3">
        <v>0</v>
      </c>
      <c r="AB117" s="3">
        <v>0</v>
      </c>
      <c r="AC117" s="5">
        <v>0</v>
      </c>
      <c r="AD117" s="5">
        <v>0</v>
      </c>
      <c r="AE117" s="5">
        <v>0</v>
      </c>
      <c r="AF117" s="80">
        <v>0</v>
      </c>
      <c r="AG117" s="80">
        <v>0</v>
      </c>
      <c r="AH117" s="33"/>
      <c r="AI117" s="33"/>
      <c r="AJ117" s="26"/>
      <c r="AK117" s="21" t="s">
        <v>177</v>
      </c>
      <c r="AL117" s="80">
        <v>0</v>
      </c>
      <c r="AM117" s="80">
        <v>0</v>
      </c>
      <c r="AN117" s="80">
        <v>0</v>
      </c>
      <c r="AO117" s="80">
        <v>0</v>
      </c>
      <c r="AP117" s="80">
        <v>0</v>
      </c>
      <c r="AQ117" s="80">
        <v>0</v>
      </c>
      <c r="AR117" s="80">
        <v>0</v>
      </c>
      <c r="AS117" s="80">
        <v>0</v>
      </c>
      <c r="AT117" s="80">
        <v>0</v>
      </c>
      <c r="AU117" s="80">
        <v>0</v>
      </c>
      <c r="AV117" s="80">
        <v>0</v>
      </c>
      <c r="AW117" s="80">
        <v>0</v>
      </c>
      <c r="AX117" s="80">
        <v>0</v>
      </c>
      <c r="AY117" s="80">
        <v>0</v>
      </c>
      <c r="AZ117" s="80">
        <v>0</v>
      </c>
      <c r="BA117" s="80">
        <v>0</v>
      </c>
      <c r="BB117" s="80">
        <v>0</v>
      </c>
      <c r="BC117" s="80">
        <v>0</v>
      </c>
      <c r="BD117" s="80">
        <v>0</v>
      </c>
      <c r="BE117" s="80">
        <v>0</v>
      </c>
      <c r="BF117" s="80">
        <v>0</v>
      </c>
      <c r="BG117" s="80">
        <v>0</v>
      </c>
      <c r="BH117" s="81">
        <v>0</v>
      </c>
      <c r="BI117" s="81">
        <v>0</v>
      </c>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row>
    <row r="118" spans="1:132" s="40" customFormat="1" ht="15" customHeight="1">
      <c r="A118" s="32" t="s">
        <v>241</v>
      </c>
      <c r="B118" s="32"/>
      <c r="C118" s="24"/>
      <c r="D118" s="21" t="s">
        <v>2</v>
      </c>
      <c r="E118" s="3">
        <f t="shared" si="6"/>
        <v>0</v>
      </c>
      <c r="F118" s="3">
        <v>0</v>
      </c>
      <c r="G118" s="3">
        <v>0</v>
      </c>
      <c r="H118" s="3">
        <v>0</v>
      </c>
      <c r="I118" s="3">
        <v>0</v>
      </c>
      <c r="J118" s="3">
        <v>0</v>
      </c>
      <c r="K118" s="3">
        <v>0</v>
      </c>
      <c r="L118" s="3">
        <v>0</v>
      </c>
      <c r="M118" s="3">
        <v>0</v>
      </c>
      <c r="N118" s="3">
        <v>0</v>
      </c>
      <c r="O118" s="3">
        <v>0</v>
      </c>
      <c r="P118" s="3">
        <v>0</v>
      </c>
      <c r="Q118" s="3">
        <v>0</v>
      </c>
      <c r="R118" s="3">
        <v>0</v>
      </c>
      <c r="S118" s="3">
        <v>0</v>
      </c>
      <c r="T118" s="3">
        <v>0</v>
      </c>
      <c r="U118" s="3">
        <v>0</v>
      </c>
      <c r="V118" s="3">
        <v>0</v>
      </c>
      <c r="W118" s="3">
        <v>0</v>
      </c>
      <c r="X118" s="3">
        <v>0</v>
      </c>
      <c r="Y118" s="3">
        <v>0</v>
      </c>
      <c r="Z118" s="3">
        <v>0</v>
      </c>
      <c r="AA118" s="3">
        <v>0</v>
      </c>
      <c r="AB118" s="3">
        <v>0</v>
      </c>
      <c r="AC118" s="5">
        <v>0</v>
      </c>
      <c r="AD118" s="5">
        <v>0</v>
      </c>
      <c r="AE118" s="5">
        <v>0</v>
      </c>
      <c r="AF118" s="80">
        <v>0</v>
      </c>
      <c r="AG118" s="80">
        <v>0</v>
      </c>
      <c r="AH118" s="32" t="s">
        <v>241</v>
      </c>
      <c r="AI118" s="32"/>
      <c r="AJ118" s="24"/>
      <c r="AK118" s="21" t="s">
        <v>2</v>
      </c>
      <c r="AL118" s="80">
        <v>0</v>
      </c>
      <c r="AM118" s="80">
        <v>0</v>
      </c>
      <c r="AN118" s="80">
        <v>0</v>
      </c>
      <c r="AO118" s="80">
        <v>0</v>
      </c>
      <c r="AP118" s="80">
        <v>0</v>
      </c>
      <c r="AQ118" s="80">
        <v>0</v>
      </c>
      <c r="AR118" s="80">
        <v>0</v>
      </c>
      <c r="AS118" s="80">
        <v>0</v>
      </c>
      <c r="AT118" s="80">
        <v>0</v>
      </c>
      <c r="AU118" s="80">
        <v>0</v>
      </c>
      <c r="AV118" s="80">
        <v>0</v>
      </c>
      <c r="AW118" s="80">
        <v>0</v>
      </c>
      <c r="AX118" s="80">
        <v>0</v>
      </c>
      <c r="AY118" s="80">
        <v>0</v>
      </c>
      <c r="AZ118" s="80">
        <v>0</v>
      </c>
      <c r="BA118" s="80">
        <v>0</v>
      </c>
      <c r="BB118" s="80">
        <v>0</v>
      </c>
      <c r="BC118" s="80">
        <v>0</v>
      </c>
      <c r="BD118" s="80">
        <v>0</v>
      </c>
      <c r="BE118" s="80">
        <v>0</v>
      </c>
      <c r="BF118" s="80">
        <v>0</v>
      </c>
      <c r="BG118" s="80">
        <v>0</v>
      </c>
      <c r="BH118" s="81">
        <v>0</v>
      </c>
      <c r="BI118" s="81">
        <v>0</v>
      </c>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row>
    <row r="119" spans="1:132" s="40" customFormat="1" ht="15" customHeight="1">
      <c r="A119" s="33"/>
      <c r="B119" s="33"/>
      <c r="C119" s="26"/>
      <c r="D119" s="21" t="s">
        <v>177</v>
      </c>
      <c r="E119" s="3">
        <f t="shared" si="6"/>
        <v>16</v>
      </c>
      <c r="F119" s="3">
        <v>0</v>
      </c>
      <c r="G119" s="3">
        <v>0</v>
      </c>
      <c r="H119" s="3">
        <v>2</v>
      </c>
      <c r="I119" s="3">
        <v>0</v>
      </c>
      <c r="J119" s="3">
        <v>0</v>
      </c>
      <c r="K119" s="3">
        <v>0</v>
      </c>
      <c r="L119" s="3">
        <v>0</v>
      </c>
      <c r="M119" s="3">
        <v>0</v>
      </c>
      <c r="N119" s="3">
        <v>0</v>
      </c>
      <c r="O119" s="3">
        <v>0</v>
      </c>
      <c r="P119" s="3">
        <v>0</v>
      </c>
      <c r="Q119" s="3">
        <v>0</v>
      </c>
      <c r="R119" s="3">
        <v>0</v>
      </c>
      <c r="S119" s="3">
        <v>1</v>
      </c>
      <c r="T119" s="3">
        <v>0</v>
      </c>
      <c r="U119" s="3">
        <v>0</v>
      </c>
      <c r="V119" s="3">
        <v>0</v>
      </c>
      <c r="W119" s="3">
        <v>0</v>
      </c>
      <c r="X119" s="3">
        <v>0</v>
      </c>
      <c r="Y119" s="3">
        <v>0</v>
      </c>
      <c r="Z119" s="3">
        <v>0</v>
      </c>
      <c r="AA119" s="3">
        <v>2</v>
      </c>
      <c r="AB119" s="3">
        <v>0</v>
      </c>
      <c r="AC119" s="5">
        <v>0</v>
      </c>
      <c r="AD119" s="5">
        <v>0</v>
      </c>
      <c r="AE119" s="5">
        <v>0</v>
      </c>
      <c r="AF119" s="80">
        <v>0</v>
      </c>
      <c r="AG119" s="80">
        <v>0</v>
      </c>
      <c r="AH119" s="33"/>
      <c r="AI119" s="33"/>
      <c r="AJ119" s="26"/>
      <c r="AK119" s="21" t="s">
        <v>177</v>
      </c>
      <c r="AL119" s="80">
        <v>0</v>
      </c>
      <c r="AM119" s="80">
        <v>0</v>
      </c>
      <c r="AN119" s="80">
        <v>0</v>
      </c>
      <c r="AO119" s="80">
        <v>0</v>
      </c>
      <c r="AP119" s="80">
        <v>0</v>
      </c>
      <c r="AQ119" s="80">
        <v>3</v>
      </c>
      <c r="AR119" s="80">
        <v>5</v>
      </c>
      <c r="AS119" s="80">
        <v>0</v>
      </c>
      <c r="AT119" s="80">
        <v>0</v>
      </c>
      <c r="AU119" s="80">
        <v>0</v>
      </c>
      <c r="AV119" s="80">
        <v>0</v>
      </c>
      <c r="AW119" s="80">
        <v>0</v>
      </c>
      <c r="AX119" s="80">
        <v>0</v>
      </c>
      <c r="AY119" s="80">
        <v>0</v>
      </c>
      <c r="AZ119" s="80">
        <v>0</v>
      </c>
      <c r="BA119" s="80">
        <v>0</v>
      </c>
      <c r="BB119" s="80">
        <v>0</v>
      </c>
      <c r="BC119" s="80">
        <v>0</v>
      </c>
      <c r="BD119" s="80">
        <v>0</v>
      </c>
      <c r="BE119" s="80">
        <v>0</v>
      </c>
      <c r="BF119" s="80">
        <v>0</v>
      </c>
      <c r="BG119" s="80">
        <v>0</v>
      </c>
      <c r="BH119" s="81">
        <v>0</v>
      </c>
      <c r="BI119" s="81">
        <v>3</v>
      </c>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row>
    <row r="120" spans="1:132" s="40" customFormat="1" ht="15" customHeight="1">
      <c r="A120" s="32" t="s">
        <v>242</v>
      </c>
      <c r="B120" s="32"/>
      <c r="C120" s="24"/>
      <c r="D120" s="21" t="s">
        <v>2</v>
      </c>
      <c r="E120" s="3">
        <f t="shared" si="6"/>
        <v>3</v>
      </c>
      <c r="F120" s="6">
        <v>0</v>
      </c>
      <c r="G120" s="6">
        <v>0</v>
      </c>
      <c r="H120" s="6">
        <v>0</v>
      </c>
      <c r="I120" s="6">
        <v>0</v>
      </c>
      <c r="J120" s="6">
        <v>0</v>
      </c>
      <c r="K120" s="6">
        <v>0</v>
      </c>
      <c r="L120" s="6">
        <v>0</v>
      </c>
      <c r="M120" s="6">
        <v>0</v>
      </c>
      <c r="N120" s="6">
        <v>0</v>
      </c>
      <c r="O120" s="6">
        <v>0</v>
      </c>
      <c r="P120" s="6">
        <v>0</v>
      </c>
      <c r="Q120" s="6">
        <v>0</v>
      </c>
      <c r="R120" s="6">
        <v>0</v>
      </c>
      <c r="S120" s="6">
        <v>1</v>
      </c>
      <c r="T120" s="6">
        <v>0</v>
      </c>
      <c r="U120" s="6">
        <v>0</v>
      </c>
      <c r="V120" s="6">
        <v>0</v>
      </c>
      <c r="W120" s="6">
        <v>0</v>
      </c>
      <c r="X120" s="6">
        <v>0</v>
      </c>
      <c r="Y120" s="6">
        <v>0</v>
      </c>
      <c r="Z120" s="6">
        <v>0</v>
      </c>
      <c r="AA120" s="6">
        <v>0</v>
      </c>
      <c r="AB120" s="6">
        <v>0</v>
      </c>
      <c r="AC120" s="5">
        <v>0</v>
      </c>
      <c r="AD120" s="5">
        <v>0</v>
      </c>
      <c r="AE120" s="5">
        <v>0</v>
      </c>
      <c r="AF120" s="80">
        <v>0</v>
      </c>
      <c r="AG120" s="80">
        <v>0</v>
      </c>
      <c r="AH120" s="32" t="s">
        <v>242</v>
      </c>
      <c r="AI120" s="32"/>
      <c r="AJ120" s="24"/>
      <c r="AK120" s="21" t="s">
        <v>2</v>
      </c>
      <c r="AL120" s="80">
        <v>0</v>
      </c>
      <c r="AM120" s="80">
        <v>0</v>
      </c>
      <c r="AN120" s="80">
        <v>0</v>
      </c>
      <c r="AO120" s="80">
        <v>0</v>
      </c>
      <c r="AP120" s="80">
        <v>0</v>
      </c>
      <c r="AQ120" s="80">
        <v>0</v>
      </c>
      <c r="AR120" s="80">
        <v>0</v>
      </c>
      <c r="AS120" s="80">
        <v>0</v>
      </c>
      <c r="AT120" s="80">
        <v>0</v>
      </c>
      <c r="AU120" s="80">
        <v>0</v>
      </c>
      <c r="AV120" s="80">
        <v>0</v>
      </c>
      <c r="AW120" s="80">
        <v>0</v>
      </c>
      <c r="AX120" s="80">
        <v>0</v>
      </c>
      <c r="AY120" s="80">
        <v>0</v>
      </c>
      <c r="AZ120" s="80">
        <v>0</v>
      </c>
      <c r="BA120" s="80">
        <v>0</v>
      </c>
      <c r="BB120" s="80">
        <v>0</v>
      </c>
      <c r="BC120" s="80">
        <v>0</v>
      </c>
      <c r="BD120" s="80">
        <v>0</v>
      </c>
      <c r="BE120" s="80">
        <v>0</v>
      </c>
      <c r="BF120" s="80">
        <v>0</v>
      </c>
      <c r="BG120" s="80">
        <v>0</v>
      </c>
      <c r="BH120" s="81">
        <v>0</v>
      </c>
      <c r="BI120" s="81">
        <v>2</v>
      </c>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row>
    <row r="121" spans="1:132" s="40" customFormat="1" ht="15" customHeight="1">
      <c r="A121" s="33"/>
      <c r="B121" s="33"/>
      <c r="C121" s="26"/>
      <c r="D121" s="21" t="s">
        <v>177</v>
      </c>
      <c r="E121" s="3">
        <f t="shared" si="6"/>
        <v>0</v>
      </c>
      <c r="F121" s="3">
        <v>0</v>
      </c>
      <c r="G121" s="3">
        <v>0</v>
      </c>
      <c r="H121" s="3">
        <v>0</v>
      </c>
      <c r="I121" s="3">
        <v>0</v>
      </c>
      <c r="J121" s="3">
        <v>0</v>
      </c>
      <c r="K121" s="3">
        <v>0</v>
      </c>
      <c r="L121" s="3">
        <v>0</v>
      </c>
      <c r="M121" s="3">
        <v>0</v>
      </c>
      <c r="N121" s="3">
        <v>0</v>
      </c>
      <c r="O121" s="3">
        <v>0</v>
      </c>
      <c r="P121" s="3">
        <v>0</v>
      </c>
      <c r="Q121" s="3">
        <v>0</v>
      </c>
      <c r="R121" s="3">
        <v>0</v>
      </c>
      <c r="S121" s="3">
        <v>0</v>
      </c>
      <c r="T121" s="3">
        <v>0</v>
      </c>
      <c r="U121" s="3">
        <v>0</v>
      </c>
      <c r="V121" s="3">
        <v>0</v>
      </c>
      <c r="W121" s="3">
        <v>0</v>
      </c>
      <c r="X121" s="3">
        <v>0</v>
      </c>
      <c r="Y121" s="3">
        <v>0</v>
      </c>
      <c r="Z121" s="3">
        <v>0</v>
      </c>
      <c r="AA121" s="3">
        <v>0</v>
      </c>
      <c r="AB121" s="3">
        <v>0</v>
      </c>
      <c r="AC121" s="5">
        <v>0</v>
      </c>
      <c r="AD121" s="5">
        <v>0</v>
      </c>
      <c r="AE121" s="5">
        <v>0</v>
      </c>
      <c r="AF121" s="80">
        <v>0</v>
      </c>
      <c r="AG121" s="80">
        <v>0</v>
      </c>
      <c r="AH121" s="33"/>
      <c r="AI121" s="33"/>
      <c r="AJ121" s="26"/>
      <c r="AK121" s="21" t="s">
        <v>177</v>
      </c>
      <c r="AL121" s="80">
        <v>0</v>
      </c>
      <c r="AM121" s="80">
        <v>0</v>
      </c>
      <c r="AN121" s="80">
        <v>0</v>
      </c>
      <c r="AO121" s="80">
        <v>0</v>
      </c>
      <c r="AP121" s="80">
        <v>0</v>
      </c>
      <c r="AQ121" s="80">
        <v>0</v>
      </c>
      <c r="AR121" s="80">
        <v>0</v>
      </c>
      <c r="AS121" s="80">
        <v>0</v>
      </c>
      <c r="AT121" s="80">
        <v>0</v>
      </c>
      <c r="AU121" s="80">
        <v>0</v>
      </c>
      <c r="AV121" s="80">
        <v>0</v>
      </c>
      <c r="AW121" s="80">
        <v>0</v>
      </c>
      <c r="AX121" s="80">
        <v>0</v>
      </c>
      <c r="AY121" s="80">
        <v>0</v>
      </c>
      <c r="AZ121" s="80">
        <v>0</v>
      </c>
      <c r="BA121" s="80">
        <v>0</v>
      </c>
      <c r="BB121" s="80">
        <v>0</v>
      </c>
      <c r="BC121" s="80">
        <v>0</v>
      </c>
      <c r="BD121" s="80">
        <v>0</v>
      </c>
      <c r="BE121" s="80">
        <v>0</v>
      </c>
      <c r="BF121" s="80">
        <v>0</v>
      </c>
      <c r="BG121" s="80">
        <v>0</v>
      </c>
      <c r="BH121" s="81">
        <v>0</v>
      </c>
      <c r="BI121" s="81">
        <v>0</v>
      </c>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row>
    <row r="122" spans="1:132" s="40" customFormat="1" ht="15" customHeight="1">
      <c r="A122" s="32" t="s">
        <v>243</v>
      </c>
      <c r="B122" s="32"/>
      <c r="C122" s="24"/>
      <c r="D122" s="21" t="s">
        <v>2</v>
      </c>
      <c r="E122" s="3">
        <f t="shared" si="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6">
        <v>0</v>
      </c>
      <c r="Y122" s="6">
        <v>0</v>
      </c>
      <c r="Z122" s="6">
        <v>0</v>
      </c>
      <c r="AA122" s="6">
        <v>0</v>
      </c>
      <c r="AB122" s="6">
        <v>0</v>
      </c>
      <c r="AC122" s="5">
        <v>0</v>
      </c>
      <c r="AD122" s="5">
        <v>0</v>
      </c>
      <c r="AE122" s="5">
        <v>0</v>
      </c>
      <c r="AF122" s="80">
        <v>0</v>
      </c>
      <c r="AG122" s="80">
        <v>0</v>
      </c>
      <c r="AH122" s="32" t="s">
        <v>243</v>
      </c>
      <c r="AI122" s="32"/>
      <c r="AJ122" s="24"/>
      <c r="AK122" s="21" t="s">
        <v>2</v>
      </c>
      <c r="AL122" s="80">
        <v>0</v>
      </c>
      <c r="AM122" s="80">
        <v>0</v>
      </c>
      <c r="AN122" s="80">
        <v>0</v>
      </c>
      <c r="AO122" s="80">
        <v>0</v>
      </c>
      <c r="AP122" s="80">
        <v>0</v>
      </c>
      <c r="AQ122" s="80">
        <v>0</v>
      </c>
      <c r="AR122" s="80">
        <v>0</v>
      </c>
      <c r="AS122" s="80">
        <v>0</v>
      </c>
      <c r="AT122" s="80">
        <v>0</v>
      </c>
      <c r="AU122" s="80">
        <v>0</v>
      </c>
      <c r="AV122" s="80">
        <v>0</v>
      </c>
      <c r="AW122" s="80">
        <v>0</v>
      </c>
      <c r="AX122" s="80">
        <v>0</v>
      </c>
      <c r="AY122" s="80">
        <v>0</v>
      </c>
      <c r="AZ122" s="80">
        <v>0</v>
      </c>
      <c r="BA122" s="80">
        <v>0</v>
      </c>
      <c r="BB122" s="80">
        <v>0</v>
      </c>
      <c r="BC122" s="80">
        <v>0</v>
      </c>
      <c r="BD122" s="80">
        <v>0</v>
      </c>
      <c r="BE122" s="80">
        <v>0</v>
      </c>
      <c r="BF122" s="80">
        <v>0</v>
      </c>
      <c r="BG122" s="80">
        <v>0</v>
      </c>
      <c r="BH122" s="81">
        <v>0</v>
      </c>
      <c r="BI122" s="81">
        <v>0</v>
      </c>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row>
    <row r="123" spans="1:132" s="40" customFormat="1" ht="15" customHeight="1">
      <c r="A123" s="33"/>
      <c r="B123" s="33"/>
      <c r="C123" s="26"/>
      <c r="D123" s="21" t="s">
        <v>177</v>
      </c>
      <c r="E123" s="3">
        <f t="shared" si="6"/>
        <v>298</v>
      </c>
      <c r="F123" s="3">
        <v>0</v>
      </c>
      <c r="G123" s="3">
        <v>0</v>
      </c>
      <c r="H123" s="3">
        <v>1</v>
      </c>
      <c r="I123" s="3">
        <v>0</v>
      </c>
      <c r="J123" s="3">
        <v>0</v>
      </c>
      <c r="K123" s="3">
        <v>0</v>
      </c>
      <c r="L123" s="3">
        <v>0</v>
      </c>
      <c r="M123" s="3">
        <v>0</v>
      </c>
      <c r="N123" s="3">
        <v>1</v>
      </c>
      <c r="O123" s="3">
        <v>0</v>
      </c>
      <c r="P123" s="3">
        <v>0</v>
      </c>
      <c r="Q123" s="3">
        <v>0</v>
      </c>
      <c r="R123" s="3">
        <v>0</v>
      </c>
      <c r="S123" s="3">
        <v>3</v>
      </c>
      <c r="T123" s="3">
        <v>0</v>
      </c>
      <c r="U123" s="3">
        <v>0</v>
      </c>
      <c r="V123" s="3">
        <v>1</v>
      </c>
      <c r="W123" s="3">
        <v>0</v>
      </c>
      <c r="X123" s="3">
        <v>0</v>
      </c>
      <c r="Y123" s="3">
        <v>0</v>
      </c>
      <c r="Z123" s="3">
        <v>0</v>
      </c>
      <c r="AA123" s="3">
        <v>0</v>
      </c>
      <c r="AB123" s="3">
        <v>0</v>
      </c>
      <c r="AC123" s="5">
        <v>0</v>
      </c>
      <c r="AD123" s="5">
        <v>0</v>
      </c>
      <c r="AE123" s="5">
        <v>0</v>
      </c>
      <c r="AF123" s="80">
        <v>0</v>
      </c>
      <c r="AG123" s="80">
        <v>0</v>
      </c>
      <c r="AH123" s="33"/>
      <c r="AI123" s="33"/>
      <c r="AJ123" s="26"/>
      <c r="AK123" s="21" t="s">
        <v>177</v>
      </c>
      <c r="AL123" s="80">
        <v>0</v>
      </c>
      <c r="AM123" s="80">
        <v>0</v>
      </c>
      <c r="AN123" s="80">
        <v>0</v>
      </c>
      <c r="AO123" s="80">
        <v>0</v>
      </c>
      <c r="AP123" s="80">
        <v>0</v>
      </c>
      <c r="AQ123" s="80">
        <v>0</v>
      </c>
      <c r="AR123" s="80">
        <v>0</v>
      </c>
      <c r="AS123" s="80">
        <v>1</v>
      </c>
      <c r="AT123" s="80">
        <v>0</v>
      </c>
      <c r="AU123" s="80">
        <v>0</v>
      </c>
      <c r="AV123" s="80">
        <v>0</v>
      </c>
      <c r="AW123" s="80">
        <v>0</v>
      </c>
      <c r="AX123" s="80">
        <v>0</v>
      </c>
      <c r="AY123" s="80">
        <v>0</v>
      </c>
      <c r="AZ123" s="80">
        <v>0</v>
      </c>
      <c r="BA123" s="80">
        <v>14</v>
      </c>
      <c r="BB123" s="80">
        <v>1</v>
      </c>
      <c r="BC123" s="80">
        <v>12</v>
      </c>
      <c r="BD123" s="80">
        <v>0</v>
      </c>
      <c r="BE123" s="80">
        <v>0</v>
      </c>
      <c r="BF123" s="80">
        <v>84</v>
      </c>
      <c r="BG123" s="80">
        <v>6</v>
      </c>
      <c r="BH123" s="81">
        <v>13</v>
      </c>
      <c r="BI123" s="81">
        <v>161</v>
      </c>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row>
    <row r="124" spans="1:132" s="40" customFormat="1" ht="15" customHeight="1">
      <c r="A124" s="32" t="s">
        <v>244</v>
      </c>
      <c r="B124" s="32"/>
      <c r="C124" s="24"/>
      <c r="D124" s="21" t="s">
        <v>2</v>
      </c>
      <c r="E124" s="3">
        <f t="shared" si="6"/>
        <v>0</v>
      </c>
      <c r="F124" s="3">
        <v>0</v>
      </c>
      <c r="G124" s="3">
        <v>0</v>
      </c>
      <c r="H124" s="3">
        <v>0</v>
      </c>
      <c r="I124" s="3">
        <v>0</v>
      </c>
      <c r="J124" s="3">
        <v>0</v>
      </c>
      <c r="K124" s="3">
        <v>0</v>
      </c>
      <c r="L124" s="3">
        <v>0</v>
      </c>
      <c r="M124" s="3">
        <v>0</v>
      </c>
      <c r="N124" s="3">
        <v>0</v>
      </c>
      <c r="O124" s="3">
        <v>0</v>
      </c>
      <c r="P124" s="3">
        <v>0</v>
      </c>
      <c r="Q124" s="3">
        <v>0</v>
      </c>
      <c r="R124" s="3">
        <v>0</v>
      </c>
      <c r="S124" s="3">
        <v>0</v>
      </c>
      <c r="T124" s="3">
        <v>0</v>
      </c>
      <c r="U124" s="3">
        <v>0</v>
      </c>
      <c r="V124" s="3">
        <v>0</v>
      </c>
      <c r="W124" s="3">
        <v>0</v>
      </c>
      <c r="X124" s="3">
        <v>0</v>
      </c>
      <c r="Y124" s="3">
        <v>0</v>
      </c>
      <c r="Z124" s="3">
        <v>0</v>
      </c>
      <c r="AA124" s="3">
        <v>0</v>
      </c>
      <c r="AB124" s="3">
        <v>0</v>
      </c>
      <c r="AC124" s="5">
        <v>0</v>
      </c>
      <c r="AD124" s="5">
        <v>0</v>
      </c>
      <c r="AE124" s="5">
        <v>0</v>
      </c>
      <c r="AF124" s="80">
        <v>0</v>
      </c>
      <c r="AG124" s="80">
        <v>0</v>
      </c>
      <c r="AH124" s="32" t="s">
        <v>244</v>
      </c>
      <c r="AI124" s="32"/>
      <c r="AJ124" s="24"/>
      <c r="AK124" s="21" t="s">
        <v>2</v>
      </c>
      <c r="AL124" s="80">
        <v>0</v>
      </c>
      <c r="AM124" s="80">
        <v>0</v>
      </c>
      <c r="AN124" s="80">
        <v>0</v>
      </c>
      <c r="AO124" s="80">
        <v>0</v>
      </c>
      <c r="AP124" s="80">
        <v>0</v>
      </c>
      <c r="AQ124" s="80">
        <v>0</v>
      </c>
      <c r="AR124" s="80">
        <v>0</v>
      </c>
      <c r="AS124" s="80">
        <v>0</v>
      </c>
      <c r="AT124" s="80">
        <v>0</v>
      </c>
      <c r="AU124" s="80">
        <v>0</v>
      </c>
      <c r="AV124" s="80">
        <v>0</v>
      </c>
      <c r="AW124" s="80">
        <v>0</v>
      </c>
      <c r="AX124" s="80">
        <v>0</v>
      </c>
      <c r="AY124" s="80">
        <v>0</v>
      </c>
      <c r="AZ124" s="80">
        <v>0</v>
      </c>
      <c r="BA124" s="80">
        <v>0</v>
      </c>
      <c r="BB124" s="80">
        <v>0</v>
      </c>
      <c r="BC124" s="80">
        <v>0</v>
      </c>
      <c r="BD124" s="80">
        <v>0</v>
      </c>
      <c r="BE124" s="80">
        <v>0</v>
      </c>
      <c r="BF124" s="80">
        <v>0</v>
      </c>
      <c r="BG124" s="80">
        <v>0</v>
      </c>
      <c r="BH124" s="81">
        <v>0</v>
      </c>
      <c r="BI124" s="81">
        <v>0</v>
      </c>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row>
    <row r="125" spans="1:132" s="40" customFormat="1" ht="15" customHeight="1">
      <c r="A125" s="33" t="s">
        <v>245</v>
      </c>
      <c r="B125" s="33"/>
      <c r="C125" s="26"/>
      <c r="D125" s="21" t="s">
        <v>177</v>
      </c>
      <c r="E125" s="3">
        <f t="shared" si="6"/>
        <v>0</v>
      </c>
      <c r="F125" s="3">
        <v>0</v>
      </c>
      <c r="G125" s="3">
        <v>0</v>
      </c>
      <c r="H125" s="3">
        <v>0</v>
      </c>
      <c r="I125" s="3">
        <v>0</v>
      </c>
      <c r="J125" s="3">
        <v>0</v>
      </c>
      <c r="K125" s="3">
        <v>0</v>
      </c>
      <c r="L125" s="3">
        <v>0</v>
      </c>
      <c r="M125" s="3">
        <v>0</v>
      </c>
      <c r="N125" s="3">
        <v>0</v>
      </c>
      <c r="O125" s="3">
        <v>0</v>
      </c>
      <c r="P125" s="3">
        <v>0</v>
      </c>
      <c r="Q125" s="3">
        <v>0</v>
      </c>
      <c r="R125" s="3">
        <v>0</v>
      </c>
      <c r="S125" s="3">
        <v>0</v>
      </c>
      <c r="T125" s="3">
        <v>0</v>
      </c>
      <c r="U125" s="3">
        <v>0</v>
      </c>
      <c r="V125" s="3">
        <v>0</v>
      </c>
      <c r="W125" s="3">
        <v>0</v>
      </c>
      <c r="X125" s="3">
        <v>0</v>
      </c>
      <c r="Y125" s="3">
        <v>0</v>
      </c>
      <c r="Z125" s="3">
        <v>0</v>
      </c>
      <c r="AA125" s="3">
        <v>0</v>
      </c>
      <c r="AB125" s="3">
        <v>0</v>
      </c>
      <c r="AC125" s="5">
        <v>0</v>
      </c>
      <c r="AD125" s="5">
        <v>0</v>
      </c>
      <c r="AE125" s="5">
        <v>0</v>
      </c>
      <c r="AF125" s="80">
        <v>0</v>
      </c>
      <c r="AG125" s="80">
        <v>0</v>
      </c>
      <c r="AH125" s="33" t="s">
        <v>245</v>
      </c>
      <c r="AI125" s="33"/>
      <c r="AJ125" s="26"/>
      <c r="AK125" s="21" t="s">
        <v>177</v>
      </c>
      <c r="AL125" s="80">
        <v>0</v>
      </c>
      <c r="AM125" s="80">
        <v>0</v>
      </c>
      <c r="AN125" s="80">
        <v>0</v>
      </c>
      <c r="AO125" s="80">
        <v>0</v>
      </c>
      <c r="AP125" s="80">
        <v>0</v>
      </c>
      <c r="AQ125" s="80">
        <v>0</v>
      </c>
      <c r="AR125" s="80">
        <v>0</v>
      </c>
      <c r="AS125" s="80">
        <v>0</v>
      </c>
      <c r="AT125" s="80">
        <v>0</v>
      </c>
      <c r="AU125" s="80">
        <v>0</v>
      </c>
      <c r="AV125" s="80">
        <v>0</v>
      </c>
      <c r="AW125" s="80">
        <v>0</v>
      </c>
      <c r="AX125" s="80">
        <v>0</v>
      </c>
      <c r="AY125" s="80">
        <v>0</v>
      </c>
      <c r="AZ125" s="80">
        <v>0</v>
      </c>
      <c r="BA125" s="80">
        <v>0</v>
      </c>
      <c r="BB125" s="80">
        <v>0</v>
      </c>
      <c r="BC125" s="80">
        <v>0</v>
      </c>
      <c r="BD125" s="80">
        <v>0</v>
      </c>
      <c r="BE125" s="80">
        <v>0</v>
      </c>
      <c r="BF125" s="80">
        <v>0</v>
      </c>
      <c r="BG125" s="80">
        <v>0</v>
      </c>
      <c r="BH125" s="81">
        <v>0</v>
      </c>
      <c r="BI125" s="81">
        <v>0</v>
      </c>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row>
    <row r="126" spans="1:132" s="40" customFormat="1" ht="15" customHeight="1">
      <c r="A126" s="54" t="s">
        <v>246</v>
      </c>
      <c r="B126" s="32"/>
      <c r="C126" s="24"/>
      <c r="D126" s="21" t="s">
        <v>2</v>
      </c>
      <c r="E126" s="3">
        <f t="shared" si="6"/>
        <v>0</v>
      </c>
      <c r="F126" s="3">
        <v>0</v>
      </c>
      <c r="G126" s="3">
        <v>0</v>
      </c>
      <c r="H126" s="3">
        <v>0</v>
      </c>
      <c r="I126" s="3">
        <v>0</v>
      </c>
      <c r="J126" s="3">
        <v>0</v>
      </c>
      <c r="K126" s="3">
        <v>0</v>
      </c>
      <c r="L126" s="3">
        <v>0</v>
      </c>
      <c r="M126" s="3">
        <v>0</v>
      </c>
      <c r="N126" s="3">
        <v>0</v>
      </c>
      <c r="O126" s="3">
        <v>0</v>
      </c>
      <c r="P126" s="3">
        <v>0</v>
      </c>
      <c r="Q126" s="3">
        <v>0</v>
      </c>
      <c r="R126" s="3">
        <v>0</v>
      </c>
      <c r="S126" s="3">
        <v>0</v>
      </c>
      <c r="T126" s="3">
        <v>0</v>
      </c>
      <c r="U126" s="3">
        <v>0</v>
      </c>
      <c r="V126" s="3">
        <v>0</v>
      </c>
      <c r="W126" s="3">
        <v>0</v>
      </c>
      <c r="X126" s="3">
        <v>0</v>
      </c>
      <c r="Y126" s="3">
        <v>0</v>
      </c>
      <c r="Z126" s="3">
        <v>0</v>
      </c>
      <c r="AA126" s="3">
        <v>0</v>
      </c>
      <c r="AB126" s="3">
        <v>0</v>
      </c>
      <c r="AC126" s="5">
        <v>0</v>
      </c>
      <c r="AD126" s="5">
        <v>0</v>
      </c>
      <c r="AE126" s="5">
        <v>0</v>
      </c>
      <c r="AF126" s="80">
        <v>0</v>
      </c>
      <c r="AG126" s="80">
        <v>0</v>
      </c>
      <c r="AH126" s="54" t="s">
        <v>246</v>
      </c>
      <c r="AI126" s="32"/>
      <c r="AJ126" s="24"/>
      <c r="AK126" s="21" t="s">
        <v>2</v>
      </c>
      <c r="AL126" s="80">
        <v>0</v>
      </c>
      <c r="AM126" s="80">
        <v>0</v>
      </c>
      <c r="AN126" s="80">
        <v>0</v>
      </c>
      <c r="AO126" s="80">
        <v>0</v>
      </c>
      <c r="AP126" s="80">
        <v>0</v>
      </c>
      <c r="AQ126" s="80">
        <v>0</v>
      </c>
      <c r="AR126" s="80">
        <v>0</v>
      </c>
      <c r="AS126" s="80">
        <v>0</v>
      </c>
      <c r="AT126" s="80">
        <v>0</v>
      </c>
      <c r="AU126" s="80">
        <v>0</v>
      </c>
      <c r="AV126" s="80">
        <v>0</v>
      </c>
      <c r="AW126" s="80">
        <v>0</v>
      </c>
      <c r="AX126" s="80">
        <v>0</v>
      </c>
      <c r="AY126" s="80">
        <v>0</v>
      </c>
      <c r="AZ126" s="80">
        <v>0</v>
      </c>
      <c r="BA126" s="80">
        <v>0</v>
      </c>
      <c r="BB126" s="80">
        <v>0</v>
      </c>
      <c r="BC126" s="80">
        <v>0</v>
      </c>
      <c r="BD126" s="80">
        <v>0</v>
      </c>
      <c r="BE126" s="80">
        <v>0</v>
      </c>
      <c r="BF126" s="80">
        <v>0</v>
      </c>
      <c r="BG126" s="80">
        <v>0</v>
      </c>
      <c r="BH126" s="81">
        <v>0</v>
      </c>
      <c r="BI126" s="81">
        <v>0</v>
      </c>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row>
    <row r="127" spans="1:132" s="40" customFormat="1" ht="15" customHeight="1">
      <c r="A127" s="37"/>
      <c r="B127" s="33"/>
      <c r="C127" s="26"/>
      <c r="D127" s="21" t="s">
        <v>177</v>
      </c>
      <c r="E127" s="3">
        <f t="shared" si="6"/>
        <v>68</v>
      </c>
      <c r="F127" s="3">
        <v>0</v>
      </c>
      <c r="G127" s="3">
        <v>0</v>
      </c>
      <c r="H127" s="3">
        <v>0</v>
      </c>
      <c r="I127" s="3">
        <v>0</v>
      </c>
      <c r="J127" s="3">
        <v>0</v>
      </c>
      <c r="K127" s="3">
        <v>0</v>
      </c>
      <c r="L127" s="3">
        <v>0</v>
      </c>
      <c r="M127" s="3">
        <v>0</v>
      </c>
      <c r="N127" s="3">
        <v>0</v>
      </c>
      <c r="O127" s="3">
        <v>0</v>
      </c>
      <c r="P127" s="3">
        <v>0</v>
      </c>
      <c r="Q127" s="3">
        <v>0</v>
      </c>
      <c r="R127" s="3">
        <v>0</v>
      </c>
      <c r="S127" s="3">
        <v>0</v>
      </c>
      <c r="T127" s="3">
        <v>0</v>
      </c>
      <c r="U127" s="3">
        <v>0</v>
      </c>
      <c r="V127" s="3">
        <v>0</v>
      </c>
      <c r="W127" s="3">
        <v>0</v>
      </c>
      <c r="X127" s="3">
        <v>0</v>
      </c>
      <c r="Y127" s="3">
        <v>0</v>
      </c>
      <c r="Z127" s="3">
        <v>0</v>
      </c>
      <c r="AA127" s="3">
        <v>0</v>
      </c>
      <c r="AB127" s="3">
        <v>0</v>
      </c>
      <c r="AC127" s="5">
        <v>0</v>
      </c>
      <c r="AD127" s="5">
        <v>0</v>
      </c>
      <c r="AE127" s="5">
        <v>0</v>
      </c>
      <c r="AF127" s="80">
        <v>5</v>
      </c>
      <c r="AG127" s="80">
        <v>8</v>
      </c>
      <c r="AH127" s="37"/>
      <c r="AI127" s="33"/>
      <c r="AJ127" s="26"/>
      <c r="AK127" s="21" t="s">
        <v>177</v>
      </c>
      <c r="AL127" s="80">
        <v>0</v>
      </c>
      <c r="AM127" s="80">
        <v>0</v>
      </c>
      <c r="AN127" s="80">
        <v>0</v>
      </c>
      <c r="AO127" s="80">
        <v>0</v>
      </c>
      <c r="AP127" s="80">
        <v>0</v>
      </c>
      <c r="AQ127" s="80">
        <v>0</v>
      </c>
      <c r="AR127" s="80">
        <v>0</v>
      </c>
      <c r="AS127" s="80">
        <v>0</v>
      </c>
      <c r="AT127" s="80">
        <v>0</v>
      </c>
      <c r="AU127" s="80">
        <v>0</v>
      </c>
      <c r="AV127" s="80">
        <v>0</v>
      </c>
      <c r="AW127" s="80">
        <v>0</v>
      </c>
      <c r="AX127" s="80">
        <v>0</v>
      </c>
      <c r="AY127" s="80">
        <v>0</v>
      </c>
      <c r="AZ127" s="80">
        <v>0</v>
      </c>
      <c r="BA127" s="80">
        <v>0</v>
      </c>
      <c r="BB127" s="80">
        <v>0</v>
      </c>
      <c r="BC127" s="80">
        <v>0</v>
      </c>
      <c r="BD127" s="80">
        <v>0</v>
      </c>
      <c r="BE127" s="80">
        <v>0</v>
      </c>
      <c r="BF127" s="80">
        <v>15</v>
      </c>
      <c r="BG127" s="80">
        <v>2</v>
      </c>
      <c r="BH127" s="81">
        <v>0</v>
      </c>
      <c r="BI127" s="81">
        <v>38</v>
      </c>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row>
    <row r="128" spans="1:132" s="40" customFormat="1" ht="15" customHeight="1">
      <c r="A128" s="32" t="s">
        <v>247</v>
      </c>
      <c r="B128" s="32"/>
      <c r="C128" s="24"/>
      <c r="D128" s="21" t="s">
        <v>2</v>
      </c>
      <c r="E128" s="6">
        <f t="shared" si="6"/>
        <v>2</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6">
        <v>0</v>
      </c>
      <c r="Y128" s="6">
        <v>0</v>
      </c>
      <c r="Z128" s="6">
        <v>0</v>
      </c>
      <c r="AA128" s="6">
        <v>0</v>
      </c>
      <c r="AB128" s="6">
        <v>0</v>
      </c>
      <c r="AC128" s="5">
        <v>0</v>
      </c>
      <c r="AD128" s="5">
        <v>0</v>
      </c>
      <c r="AE128" s="5">
        <v>0</v>
      </c>
      <c r="AF128" s="80">
        <v>2</v>
      </c>
      <c r="AG128" s="80">
        <v>0</v>
      </c>
      <c r="AH128" s="32" t="s">
        <v>247</v>
      </c>
      <c r="AI128" s="32"/>
      <c r="AJ128" s="24"/>
      <c r="AK128" s="21" t="s">
        <v>2</v>
      </c>
      <c r="AL128" s="80">
        <v>0</v>
      </c>
      <c r="AM128" s="80">
        <v>0</v>
      </c>
      <c r="AN128" s="80">
        <v>0</v>
      </c>
      <c r="AO128" s="80">
        <v>0</v>
      </c>
      <c r="AP128" s="80">
        <v>0</v>
      </c>
      <c r="AQ128" s="80">
        <v>0</v>
      </c>
      <c r="AR128" s="80">
        <v>0</v>
      </c>
      <c r="AS128" s="80">
        <v>0</v>
      </c>
      <c r="AT128" s="80">
        <v>0</v>
      </c>
      <c r="AU128" s="80">
        <v>0</v>
      </c>
      <c r="AV128" s="80">
        <v>0</v>
      </c>
      <c r="AW128" s="80">
        <v>0</v>
      </c>
      <c r="AX128" s="80">
        <v>0</v>
      </c>
      <c r="AY128" s="80">
        <v>0</v>
      </c>
      <c r="AZ128" s="80">
        <v>0</v>
      </c>
      <c r="BA128" s="80">
        <v>0</v>
      </c>
      <c r="BB128" s="80">
        <v>0</v>
      </c>
      <c r="BC128" s="80">
        <v>0</v>
      </c>
      <c r="BD128" s="80">
        <v>0</v>
      </c>
      <c r="BE128" s="80">
        <v>0</v>
      </c>
      <c r="BF128" s="80">
        <v>0</v>
      </c>
      <c r="BG128" s="80">
        <v>0</v>
      </c>
      <c r="BH128" s="81">
        <v>0</v>
      </c>
      <c r="BI128" s="81">
        <v>0</v>
      </c>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row>
    <row r="129" spans="2:132" s="11" customFormat="1" ht="15" customHeight="1">
      <c r="B129" s="47"/>
      <c r="C129" s="48"/>
      <c r="D129" s="17"/>
      <c r="E129" s="38"/>
      <c r="F129" s="12"/>
      <c r="N129" s="12"/>
      <c r="U129" s="47"/>
      <c r="V129" s="47"/>
      <c r="AI129" s="47"/>
      <c r="AJ129" s="48"/>
      <c r="AK129" s="17"/>
      <c r="AO129" s="11" t="s">
        <v>86</v>
      </c>
      <c r="AV129" s="11" t="s">
        <v>87</v>
      </c>
      <c r="BD129" s="84" t="s">
        <v>88</v>
      </c>
      <c r="BY129" s="84"/>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row>
    <row r="130" spans="3:132" s="11" customFormat="1" ht="12" customHeight="1">
      <c r="C130" s="49"/>
      <c r="D130" s="17"/>
      <c r="E130" s="38"/>
      <c r="F130" s="12"/>
      <c r="G130" s="12"/>
      <c r="N130" s="12"/>
      <c r="AJ130" s="49"/>
      <c r="AK130" s="17"/>
      <c r="AV130" s="11" t="s">
        <v>89</v>
      </c>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row>
    <row r="131" spans="1:132" s="11" customFormat="1" ht="15.75" customHeight="1">
      <c r="A131" s="17"/>
      <c r="AC131" s="17"/>
      <c r="AE131" s="17"/>
      <c r="AH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row>
    <row r="132" spans="1:132" s="11" customFormat="1" ht="17.25" customHeight="1">
      <c r="A132" s="17"/>
      <c r="AC132" s="17"/>
      <c r="AE132" s="17"/>
      <c r="AH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row>
    <row r="133" spans="4:37" ht="15">
      <c r="D133" s="1"/>
      <c r="AK133" s="1"/>
    </row>
    <row r="134" spans="4:37" ht="15">
      <c r="D134" s="1"/>
      <c r="AK134" s="1"/>
    </row>
    <row r="135" spans="4:37" ht="15">
      <c r="D135" s="1"/>
      <c r="AK135" s="1"/>
    </row>
    <row r="136" spans="4:37" ht="15">
      <c r="D136" s="1"/>
      <c r="AK136" s="1"/>
    </row>
    <row r="137" spans="4:37" ht="15">
      <c r="D137" s="1"/>
      <c r="AK137" s="1"/>
    </row>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sheetData>
  <sheetProtection/>
  <mergeCells count="206">
    <mergeCell ref="K4:O4"/>
    <mergeCell ref="AT4:AX4"/>
    <mergeCell ref="K40:O40"/>
    <mergeCell ref="K88:O88"/>
    <mergeCell ref="AT88:AX88"/>
    <mergeCell ref="AT40:AX40"/>
    <mergeCell ref="M41:M42"/>
    <mergeCell ref="O41:O42"/>
    <mergeCell ref="P41:P42"/>
    <mergeCell ref="Q41:Q42"/>
    <mergeCell ref="BG1:BI1"/>
    <mergeCell ref="AE37:AG37"/>
    <mergeCell ref="BG37:BI37"/>
    <mergeCell ref="BG5:BG6"/>
    <mergeCell ref="BI5:BI6"/>
    <mergeCell ref="AO5:AO6"/>
    <mergeCell ref="BF5:BF6"/>
    <mergeCell ref="AQ5:AQ6"/>
    <mergeCell ref="AR5:AR6"/>
    <mergeCell ref="BH5:BH6"/>
    <mergeCell ref="A38:B38"/>
    <mergeCell ref="A42:C42"/>
    <mergeCell ref="AE85:AG85"/>
    <mergeCell ref="BG85:BI85"/>
    <mergeCell ref="BG41:BG42"/>
    <mergeCell ref="BI41:BI42"/>
    <mergeCell ref="AA38:AB38"/>
    <mergeCell ref="K41:K42"/>
    <mergeCell ref="N41:N42"/>
    <mergeCell ref="L41:L42"/>
    <mergeCell ref="B35:C36"/>
    <mergeCell ref="B25:C26"/>
    <mergeCell ref="B27:C28"/>
    <mergeCell ref="B29:C30"/>
    <mergeCell ref="B31:C32"/>
    <mergeCell ref="B17:C18"/>
    <mergeCell ref="B19:C20"/>
    <mergeCell ref="B21:C22"/>
    <mergeCell ref="B33:C34"/>
    <mergeCell ref="B11:C12"/>
    <mergeCell ref="B13:C14"/>
    <mergeCell ref="A1:B1"/>
    <mergeCell ref="AA1:AB1"/>
    <mergeCell ref="V5:V6"/>
    <mergeCell ref="W5:W6"/>
    <mergeCell ref="X5:X6"/>
    <mergeCell ref="Y5:Y6"/>
    <mergeCell ref="Z5:Z6"/>
    <mergeCell ref="N5:N6"/>
    <mergeCell ref="A2:B2"/>
    <mergeCell ref="AA2:AB2"/>
    <mergeCell ref="AE1:AG1"/>
    <mergeCell ref="K5:K6"/>
    <mergeCell ref="L5:L6"/>
    <mergeCell ref="M5:M6"/>
    <mergeCell ref="S5:S6"/>
    <mergeCell ref="O5:O6"/>
    <mergeCell ref="P5:P6"/>
    <mergeCell ref="E5:E6"/>
    <mergeCell ref="A37:B37"/>
    <mergeCell ref="AA37:AB37"/>
    <mergeCell ref="Q89:Q90"/>
    <mergeCell ref="O89:O90"/>
    <mergeCell ref="R89:R90"/>
    <mergeCell ref="S89:S90"/>
    <mergeCell ref="AA85:AB85"/>
    <mergeCell ref="P89:P90"/>
    <mergeCell ref="AA86:AB86"/>
    <mergeCell ref="J41:J42"/>
    <mergeCell ref="H41:H42"/>
    <mergeCell ref="I41:I42"/>
    <mergeCell ref="BE5:BE6"/>
    <mergeCell ref="Q5:Q6"/>
    <mergeCell ref="R5:R6"/>
    <mergeCell ref="T5:T6"/>
    <mergeCell ref="U5:U6"/>
    <mergeCell ref="J5:J6"/>
    <mergeCell ref="AP5:AP6"/>
    <mergeCell ref="AT5:AV5"/>
    <mergeCell ref="BA5:BA6"/>
    <mergeCell ref="BD5:BD6"/>
    <mergeCell ref="AW5:AW6"/>
    <mergeCell ref="AX5:AX6"/>
    <mergeCell ref="AY5:AY6"/>
    <mergeCell ref="AZ5:AZ6"/>
    <mergeCell ref="BB5:BC5"/>
    <mergeCell ref="B108:C108"/>
    <mergeCell ref="L89:L90"/>
    <mergeCell ref="M89:M90"/>
    <mergeCell ref="N89:N90"/>
    <mergeCell ref="H89:H90"/>
    <mergeCell ref="I89:I90"/>
    <mergeCell ref="J89:J90"/>
    <mergeCell ref="K89:K90"/>
    <mergeCell ref="E89:E90"/>
    <mergeCell ref="F89:F90"/>
    <mergeCell ref="F5:F6"/>
    <mergeCell ref="G5:G6"/>
    <mergeCell ref="H5:H6"/>
    <mergeCell ref="I5:I6"/>
    <mergeCell ref="A6:C6"/>
    <mergeCell ref="AG5:AG6"/>
    <mergeCell ref="AL5:AN5"/>
    <mergeCell ref="AS5:AS6"/>
    <mergeCell ref="AE5:AE6"/>
    <mergeCell ref="AF5:AF6"/>
    <mergeCell ref="AA5:AA6"/>
    <mergeCell ref="AB5:AB6"/>
    <mergeCell ref="AC5:AC6"/>
    <mergeCell ref="AD5:AD6"/>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L41:AN41"/>
    <mergeCell ref="AH42:AJ42"/>
    <mergeCell ref="AO41:AO42"/>
    <mergeCell ref="AP41:AP42"/>
    <mergeCell ref="AQ41:AQ42"/>
    <mergeCell ref="AR41:AR42"/>
    <mergeCell ref="AS41:AS42"/>
    <mergeCell ref="AT41:AV41"/>
    <mergeCell ref="AW41:AW42"/>
    <mergeCell ref="AX41:AX42"/>
    <mergeCell ref="AY41:AY42"/>
    <mergeCell ref="AZ41:AZ42"/>
    <mergeCell ref="G89:G90"/>
    <mergeCell ref="A85:B85"/>
    <mergeCell ref="E41:E42"/>
    <mergeCell ref="F41:F42"/>
    <mergeCell ref="G41:G42"/>
    <mergeCell ref="A86:B86"/>
    <mergeCell ref="B73:C74"/>
    <mergeCell ref="T89:T90"/>
    <mergeCell ref="U89:U90"/>
    <mergeCell ref="V89:V90"/>
    <mergeCell ref="W89:W90"/>
    <mergeCell ref="X89:X90"/>
    <mergeCell ref="Y89:Y90"/>
    <mergeCell ref="Z89:Z90"/>
    <mergeCell ref="AA89:AA90"/>
    <mergeCell ref="AB89:AB90"/>
    <mergeCell ref="AC89:AC90"/>
    <mergeCell ref="AD89:AD90"/>
    <mergeCell ref="AE89:AE90"/>
    <mergeCell ref="AF89:AF90"/>
    <mergeCell ref="AG89:AG90"/>
    <mergeCell ref="AL89:AN89"/>
    <mergeCell ref="AO89:AO90"/>
    <mergeCell ref="AR89:AR90"/>
    <mergeCell ref="AS89:AS90"/>
    <mergeCell ref="AT89:AV89"/>
    <mergeCell ref="AW89:AW90"/>
    <mergeCell ref="BI89:BI90"/>
    <mergeCell ref="A90:C90"/>
    <mergeCell ref="BB89:BC89"/>
    <mergeCell ref="BD89:BD90"/>
    <mergeCell ref="BE89:BE90"/>
    <mergeCell ref="BF89:BF90"/>
    <mergeCell ref="AX89:AX90"/>
    <mergeCell ref="AY89:AY90"/>
    <mergeCell ref="AP89:AP90"/>
    <mergeCell ref="AQ89:AQ90"/>
    <mergeCell ref="BH41:BH42"/>
    <mergeCell ref="BH89:BH90"/>
    <mergeCell ref="BA41:BA42"/>
    <mergeCell ref="BB41:BC41"/>
    <mergeCell ref="BG89:BG90"/>
    <mergeCell ref="BF41:BF42"/>
    <mergeCell ref="BE41:BE42"/>
    <mergeCell ref="BD41:BD42"/>
    <mergeCell ref="AZ89:AZ90"/>
    <mergeCell ref="BA89:BA90"/>
    <mergeCell ref="AH1:AI1"/>
    <mergeCell ref="AH2:AI2"/>
    <mergeCell ref="AH6:AJ6"/>
    <mergeCell ref="AI11:AJ12"/>
    <mergeCell ref="AI13:AJ14"/>
    <mergeCell ref="AI17:AJ18"/>
    <mergeCell ref="AI19:AJ20"/>
    <mergeCell ref="AI21:AJ22"/>
    <mergeCell ref="AI25:AJ26"/>
    <mergeCell ref="AI27:AJ28"/>
    <mergeCell ref="AI29:AJ30"/>
    <mergeCell ref="AI31:AJ32"/>
    <mergeCell ref="AI33:AJ34"/>
    <mergeCell ref="AI35:AJ36"/>
    <mergeCell ref="AH37:AI37"/>
    <mergeCell ref="AH38:AI38"/>
    <mergeCell ref="AI108:AJ108"/>
    <mergeCell ref="AI73:AJ74"/>
    <mergeCell ref="AH85:AI85"/>
    <mergeCell ref="AH86:AI86"/>
    <mergeCell ref="AH90:AJ90"/>
  </mergeCells>
  <printOptions horizontalCentered="1" verticalCentered="1"/>
  <pageMargins left="0.5511811023622047" right="0.35433070866141736" top="0.7874015748031497" bottom="0.5905511811023623" header="0.5118110236220472" footer="0.5118110236220472"/>
  <pageSetup horizontalDpi="600" verticalDpi="600" orientation="landscape" pageOrder="overThenDown" paperSize="8" scale="95" r:id="rId2"/>
  <drawing r:id="rId1"/>
</worksheet>
</file>

<file path=xl/worksheets/sheet2.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10.00390625" defaultRowHeight="16.5"/>
  <cols>
    <col min="1" max="1" width="5.125" style="242" customWidth="1"/>
    <col min="2" max="3" width="14.50390625" style="242" customWidth="1"/>
    <col min="4" max="4" width="8.875" style="242" customWidth="1"/>
    <col min="5" max="5" width="7.50390625" style="243" customWidth="1"/>
    <col min="6" max="6" width="7.625" style="243" customWidth="1"/>
    <col min="7" max="7" width="7.75390625" style="243" customWidth="1"/>
    <col min="8" max="8" width="7.625" style="243" customWidth="1"/>
    <col min="9" max="25" width="6.875" style="243" customWidth="1"/>
    <col min="26" max="16384" width="10.00390625" style="41" customWidth="1"/>
  </cols>
  <sheetData>
    <row r="1" spans="1:25" s="145" customFormat="1" ht="18" customHeight="1">
      <c r="A1" s="260" t="s">
        <v>250</v>
      </c>
      <c r="B1" s="260"/>
      <c r="C1" s="56"/>
      <c r="D1" s="169"/>
      <c r="E1" s="170"/>
      <c r="F1" s="170"/>
      <c r="G1" s="170"/>
      <c r="H1" s="170"/>
      <c r="I1" s="170"/>
      <c r="J1" s="170"/>
      <c r="K1" s="170"/>
      <c r="L1" s="170"/>
      <c r="M1" s="170"/>
      <c r="N1" s="170"/>
      <c r="O1" s="170"/>
      <c r="P1" s="170"/>
      <c r="Q1" s="170"/>
      <c r="R1" s="170"/>
      <c r="S1" s="170"/>
      <c r="T1" s="261" t="s">
        <v>90</v>
      </c>
      <c r="U1" s="261"/>
      <c r="V1" s="261" t="s">
        <v>592</v>
      </c>
      <c r="W1" s="261"/>
      <c r="X1" s="261"/>
      <c r="Y1" s="261"/>
    </row>
    <row r="2" spans="1:25" s="145" customFormat="1" ht="18" customHeight="1">
      <c r="A2" s="260" t="s">
        <v>475</v>
      </c>
      <c r="B2" s="260"/>
      <c r="C2" s="224" t="s">
        <v>1016</v>
      </c>
      <c r="D2" s="171"/>
      <c r="E2" s="171"/>
      <c r="F2" s="171"/>
      <c r="G2" s="172"/>
      <c r="H2" s="172"/>
      <c r="I2" s="172"/>
      <c r="J2" s="172"/>
      <c r="K2" s="172"/>
      <c r="L2" s="172"/>
      <c r="M2" s="172"/>
      <c r="N2" s="172"/>
      <c r="O2" s="172"/>
      <c r="P2" s="172"/>
      <c r="Q2" s="173"/>
      <c r="R2" s="173"/>
      <c r="S2" s="172"/>
      <c r="T2" s="261" t="s">
        <v>283</v>
      </c>
      <c r="U2" s="261"/>
      <c r="V2" s="262" t="s">
        <v>700</v>
      </c>
      <c r="W2" s="263"/>
      <c r="X2" s="263"/>
      <c r="Y2" s="263"/>
    </row>
    <row r="3" spans="1:25" s="225" customFormat="1" ht="29.25" customHeight="1">
      <c r="A3" s="264" t="s">
        <v>285</v>
      </c>
      <c r="B3" s="264"/>
      <c r="C3" s="264"/>
      <c r="D3" s="264"/>
      <c r="E3" s="264"/>
      <c r="F3" s="264"/>
      <c r="G3" s="264"/>
      <c r="H3" s="264"/>
      <c r="I3" s="264"/>
      <c r="J3" s="264"/>
      <c r="K3" s="264"/>
      <c r="L3" s="264"/>
      <c r="M3" s="264"/>
      <c r="N3" s="264"/>
      <c r="O3" s="264"/>
      <c r="P3" s="264"/>
      <c r="Q3" s="264"/>
      <c r="R3" s="264"/>
      <c r="S3" s="264"/>
      <c r="T3" s="264"/>
      <c r="U3" s="264"/>
      <c r="V3" s="264"/>
      <c r="W3" s="264"/>
      <c r="X3" s="264"/>
      <c r="Y3" s="264"/>
    </row>
    <row r="4" spans="1:25" ht="20.25" customHeight="1">
      <c r="A4" s="294" t="s">
        <v>1017</v>
      </c>
      <c r="B4" s="265"/>
      <c r="C4" s="265"/>
      <c r="D4" s="265"/>
      <c r="E4" s="265"/>
      <c r="F4" s="265"/>
      <c r="G4" s="265"/>
      <c r="H4" s="265"/>
      <c r="I4" s="265"/>
      <c r="J4" s="265"/>
      <c r="K4" s="265"/>
      <c r="L4" s="265"/>
      <c r="M4" s="265"/>
      <c r="N4" s="265"/>
      <c r="O4" s="265"/>
      <c r="P4" s="265"/>
      <c r="Q4" s="265"/>
      <c r="R4" s="265"/>
      <c r="S4" s="265"/>
      <c r="T4" s="265"/>
      <c r="U4" s="265"/>
      <c r="V4" s="265"/>
      <c r="W4" s="265"/>
      <c r="X4" s="266" t="s">
        <v>286</v>
      </c>
      <c r="Y4" s="266"/>
    </row>
    <row r="5" spans="1:25" ht="121.5" customHeight="1">
      <c r="A5" s="267" t="s">
        <v>253</v>
      </c>
      <c r="B5" s="267"/>
      <c r="C5" s="268"/>
      <c r="D5" s="269" t="s">
        <v>254</v>
      </c>
      <c r="E5" s="269" t="s">
        <v>643</v>
      </c>
      <c r="F5" s="269" t="s">
        <v>644</v>
      </c>
      <c r="G5" s="269" t="s">
        <v>93</v>
      </c>
      <c r="H5" s="269" t="s">
        <v>94</v>
      </c>
      <c r="I5" s="269" t="s">
        <v>95</v>
      </c>
      <c r="J5" s="269" t="s">
        <v>96</v>
      </c>
      <c r="K5" s="269" t="s">
        <v>97</v>
      </c>
      <c r="L5" s="269" t="s">
        <v>98</v>
      </c>
      <c r="M5" s="269" t="s">
        <v>288</v>
      </c>
      <c r="N5" s="269" t="s">
        <v>99</v>
      </c>
      <c r="O5" s="269" t="s">
        <v>100</v>
      </c>
      <c r="P5" s="269" t="s">
        <v>101</v>
      </c>
      <c r="Q5" s="269" t="s">
        <v>102</v>
      </c>
      <c r="R5" s="269" t="s">
        <v>289</v>
      </c>
      <c r="S5" s="269" t="s">
        <v>290</v>
      </c>
      <c r="T5" s="269" t="s">
        <v>291</v>
      </c>
      <c r="U5" s="269" t="s">
        <v>292</v>
      </c>
      <c r="V5" s="269" t="s">
        <v>293</v>
      </c>
      <c r="W5" s="269" t="s">
        <v>294</v>
      </c>
      <c r="X5" s="269" t="s">
        <v>255</v>
      </c>
      <c r="Y5" s="271" t="s">
        <v>281</v>
      </c>
    </row>
    <row r="6" spans="1:25" ht="62.25" customHeight="1">
      <c r="A6" s="273" t="s">
        <v>256</v>
      </c>
      <c r="B6" s="273"/>
      <c r="C6" s="274"/>
      <c r="D6" s="270"/>
      <c r="E6" s="270"/>
      <c r="F6" s="270"/>
      <c r="G6" s="270"/>
      <c r="H6" s="270"/>
      <c r="I6" s="270"/>
      <c r="J6" s="270"/>
      <c r="K6" s="270"/>
      <c r="L6" s="270"/>
      <c r="M6" s="270"/>
      <c r="N6" s="270"/>
      <c r="O6" s="270"/>
      <c r="P6" s="270"/>
      <c r="Q6" s="270"/>
      <c r="R6" s="270"/>
      <c r="S6" s="270"/>
      <c r="T6" s="270"/>
      <c r="U6" s="270"/>
      <c r="V6" s="270"/>
      <c r="W6" s="270"/>
      <c r="X6" s="270"/>
      <c r="Y6" s="272"/>
    </row>
    <row r="7" spans="1:25" ht="18.75" customHeight="1">
      <c r="A7" s="275" t="s">
        <v>254</v>
      </c>
      <c r="B7" s="278" t="s">
        <v>257</v>
      </c>
      <c r="C7" s="223" t="s">
        <v>258</v>
      </c>
      <c r="D7" s="258">
        <f aca="true" t="shared" si="0" ref="D7:D32">SUM(E7:Y7)</f>
        <v>168028</v>
      </c>
      <c r="E7" s="258">
        <f aca="true" t="shared" si="1" ref="E7:Y8">SUM(E11,E13,E15,E17,E19,E21,E23,E25,E27,E29,E31,E40,E42,E44,E46,E48,E50,E52,E54,E56,E58,E60)</f>
        <v>2532</v>
      </c>
      <c r="F7" s="258">
        <f t="shared" si="1"/>
        <v>68053</v>
      </c>
      <c r="G7" s="258">
        <f t="shared" si="1"/>
        <v>61534</v>
      </c>
      <c r="H7" s="258">
        <f t="shared" si="1"/>
        <v>13590</v>
      </c>
      <c r="I7" s="258">
        <f t="shared" si="1"/>
        <v>6916</v>
      </c>
      <c r="J7" s="258">
        <f t="shared" si="1"/>
        <v>2424</v>
      </c>
      <c r="K7" s="258">
        <f t="shared" si="1"/>
        <v>1133</v>
      </c>
      <c r="L7" s="258">
        <f t="shared" si="1"/>
        <v>90</v>
      </c>
      <c r="M7" s="258">
        <f t="shared" si="1"/>
        <v>1105</v>
      </c>
      <c r="N7" s="258">
        <f t="shared" si="1"/>
        <v>1156</v>
      </c>
      <c r="O7" s="258">
        <f t="shared" si="1"/>
        <v>115</v>
      </c>
      <c r="P7" s="258">
        <f t="shared" si="1"/>
        <v>2974</v>
      </c>
      <c r="Q7" s="258">
        <f t="shared" si="1"/>
        <v>0</v>
      </c>
      <c r="R7" s="258">
        <f t="shared" si="1"/>
        <v>908</v>
      </c>
      <c r="S7" s="258">
        <f t="shared" si="1"/>
        <v>1596</v>
      </c>
      <c r="T7" s="258">
        <f t="shared" si="1"/>
        <v>70</v>
      </c>
      <c r="U7" s="258">
        <f t="shared" si="1"/>
        <v>792</v>
      </c>
      <c r="V7" s="250">
        <f t="shared" si="1"/>
        <v>0</v>
      </c>
      <c r="W7" s="258">
        <f t="shared" si="1"/>
        <v>133</v>
      </c>
      <c r="X7" s="258">
        <f t="shared" si="1"/>
        <v>203</v>
      </c>
      <c r="Y7" s="259">
        <f t="shared" si="1"/>
        <v>2704</v>
      </c>
    </row>
    <row r="8" spans="1:25" ht="18.75" customHeight="1">
      <c r="A8" s="276"/>
      <c r="B8" s="279"/>
      <c r="C8" s="223" t="s">
        <v>2</v>
      </c>
      <c r="D8" s="258">
        <f t="shared" si="0"/>
        <v>216</v>
      </c>
      <c r="E8" s="258">
        <f t="shared" si="1"/>
        <v>0</v>
      </c>
      <c r="F8" s="258">
        <f t="shared" si="1"/>
        <v>6</v>
      </c>
      <c r="G8" s="258">
        <f t="shared" si="1"/>
        <v>9</v>
      </c>
      <c r="H8" s="258">
        <f t="shared" si="1"/>
        <v>17</v>
      </c>
      <c r="I8" s="258">
        <f t="shared" si="1"/>
        <v>73</v>
      </c>
      <c r="J8" s="258">
        <f t="shared" si="1"/>
        <v>21</v>
      </c>
      <c r="K8" s="258">
        <f t="shared" si="1"/>
        <v>5</v>
      </c>
      <c r="L8" s="258">
        <f t="shared" si="1"/>
        <v>2</v>
      </c>
      <c r="M8" s="258">
        <f t="shared" si="1"/>
        <v>1</v>
      </c>
      <c r="N8" s="258">
        <f t="shared" si="1"/>
        <v>4</v>
      </c>
      <c r="O8" s="258">
        <f t="shared" si="1"/>
        <v>4</v>
      </c>
      <c r="P8" s="258">
        <f t="shared" si="1"/>
        <v>7</v>
      </c>
      <c r="Q8" s="258">
        <f t="shared" si="1"/>
        <v>0</v>
      </c>
      <c r="R8" s="258">
        <f t="shared" si="1"/>
        <v>2</v>
      </c>
      <c r="S8" s="258">
        <f t="shared" si="1"/>
        <v>29</v>
      </c>
      <c r="T8" s="258">
        <f t="shared" si="1"/>
        <v>0</v>
      </c>
      <c r="U8" s="258">
        <f t="shared" si="1"/>
        <v>22</v>
      </c>
      <c r="V8" s="250">
        <f t="shared" si="1"/>
        <v>0</v>
      </c>
      <c r="W8" s="258">
        <f t="shared" si="1"/>
        <v>3</v>
      </c>
      <c r="X8" s="258">
        <f t="shared" si="1"/>
        <v>3</v>
      </c>
      <c r="Y8" s="259">
        <f t="shared" si="1"/>
        <v>8</v>
      </c>
    </row>
    <row r="9" spans="1:25" ht="18.75" customHeight="1">
      <c r="A9" s="276"/>
      <c r="B9" s="278" t="s">
        <v>259</v>
      </c>
      <c r="C9" s="223" t="s">
        <v>258</v>
      </c>
      <c r="D9" s="258">
        <f t="shared" si="0"/>
        <v>9525</v>
      </c>
      <c r="E9" s="258">
        <v>99</v>
      </c>
      <c r="F9" s="258">
        <v>2358</v>
      </c>
      <c r="G9" s="258">
        <v>554</v>
      </c>
      <c r="H9" s="258">
        <v>855</v>
      </c>
      <c r="I9" s="258">
        <v>1967</v>
      </c>
      <c r="J9" s="258">
        <v>957</v>
      </c>
      <c r="K9" s="258">
        <v>240</v>
      </c>
      <c r="L9" s="258">
        <v>36</v>
      </c>
      <c r="M9" s="258">
        <v>329</v>
      </c>
      <c r="N9" s="258">
        <v>125</v>
      </c>
      <c r="O9" s="258">
        <v>48</v>
      </c>
      <c r="P9" s="258">
        <v>140</v>
      </c>
      <c r="Q9" s="258" t="s">
        <v>787</v>
      </c>
      <c r="R9" s="258">
        <v>327</v>
      </c>
      <c r="S9" s="258">
        <v>69</v>
      </c>
      <c r="T9" s="258">
        <v>30</v>
      </c>
      <c r="U9" s="258">
        <v>169</v>
      </c>
      <c r="V9" s="250" t="s">
        <v>787</v>
      </c>
      <c r="W9" s="258">
        <v>85</v>
      </c>
      <c r="X9" s="258">
        <v>203</v>
      </c>
      <c r="Y9" s="259">
        <v>934</v>
      </c>
    </row>
    <row r="10" spans="1:25" ht="18.75" customHeight="1">
      <c r="A10" s="277"/>
      <c r="B10" s="279"/>
      <c r="C10" s="223" t="s">
        <v>2</v>
      </c>
      <c r="D10" s="258">
        <f t="shared" si="0"/>
        <v>165</v>
      </c>
      <c r="E10" s="258" t="s">
        <v>787</v>
      </c>
      <c r="F10" s="258">
        <v>6</v>
      </c>
      <c r="G10" s="258">
        <v>7</v>
      </c>
      <c r="H10" s="258">
        <v>12</v>
      </c>
      <c r="I10" s="258">
        <v>48</v>
      </c>
      <c r="J10" s="258">
        <v>21</v>
      </c>
      <c r="K10" s="258">
        <v>4</v>
      </c>
      <c r="L10" s="258">
        <v>2</v>
      </c>
      <c r="M10" s="258">
        <v>1</v>
      </c>
      <c r="N10" s="258">
        <v>4</v>
      </c>
      <c r="O10" s="258">
        <v>4</v>
      </c>
      <c r="P10" s="258">
        <v>3</v>
      </c>
      <c r="Q10" s="258" t="s">
        <v>787</v>
      </c>
      <c r="R10" s="258">
        <v>2</v>
      </c>
      <c r="S10" s="258">
        <v>19</v>
      </c>
      <c r="T10" s="258" t="s">
        <v>787</v>
      </c>
      <c r="U10" s="258">
        <v>18</v>
      </c>
      <c r="V10" s="250" t="s">
        <v>787</v>
      </c>
      <c r="W10" s="258">
        <v>3</v>
      </c>
      <c r="X10" s="258">
        <v>3</v>
      </c>
      <c r="Y10" s="259">
        <v>8</v>
      </c>
    </row>
    <row r="11" spans="1:25" ht="18.75" customHeight="1">
      <c r="A11" s="280" t="s">
        <v>260</v>
      </c>
      <c r="B11" s="281"/>
      <c r="C11" s="223" t="s">
        <v>261</v>
      </c>
      <c r="D11" s="258">
        <f t="shared" si="0"/>
        <v>757</v>
      </c>
      <c r="E11" s="258" t="s">
        <v>787</v>
      </c>
      <c r="F11" s="258">
        <v>71</v>
      </c>
      <c r="G11" s="258" t="s">
        <v>787</v>
      </c>
      <c r="H11" s="258" t="s">
        <v>787</v>
      </c>
      <c r="I11" s="258">
        <v>425</v>
      </c>
      <c r="J11" s="258">
        <v>24</v>
      </c>
      <c r="K11" s="258">
        <v>75</v>
      </c>
      <c r="L11" s="258" t="s">
        <v>787</v>
      </c>
      <c r="M11" s="258">
        <v>43</v>
      </c>
      <c r="N11" s="258">
        <v>74</v>
      </c>
      <c r="O11" s="258">
        <v>14</v>
      </c>
      <c r="P11" s="258">
        <v>31</v>
      </c>
      <c r="Q11" s="258" t="s">
        <v>787</v>
      </c>
      <c r="R11" s="258" t="s">
        <v>787</v>
      </c>
      <c r="S11" s="258" t="s">
        <v>787</v>
      </c>
      <c r="T11" s="258" t="s">
        <v>787</v>
      </c>
      <c r="U11" s="258" t="s">
        <v>787</v>
      </c>
      <c r="V11" s="250" t="s">
        <v>787</v>
      </c>
      <c r="W11" s="258" t="s">
        <v>787</v>
      </c>
      <c r="X11" s="258" t="s">
        <v>787</v>
      </c>
      <c r="Y11" s="259" t="s">
        <v>787</v>
      </c>
    </row>
    <row r="12" spans="1:25" ht="18.75" customHeight="1">
      <c r="A12" s="282"/>
      <c r="B12" s="283"/>
      <c r="C12" s="223" t="s">
        <v>2</v>
      </c>
      <c r="D12" s="258">
        <f t="shared" si="0"/>
        <v>0</v>
      </c>
      <c r="E12" s="258" t="s">
        <v>787</v>
      </c>
      <c r="F12" s="258" t="s">
        <v>787</v>
      </c>
      <c r="G12" s="258" t="s">
        <v>787</v>
      </c>
      <c r="H12" s="258" t="s">
        <v>787</v>
      </c>
      <c r="I12" s="258" t="s">
        <v>787</v>
      </c>
      <c r="J12" s="258" t="s">
        <v>787</v>
      </c>
      <c r="K12" s="258" t="s">
        <v>787</v>
      </c>
      <c r="L12" s="258" t="s">
        <v>787</v>
      </c>
      <c r="M12" s="258" t="s">
        <v>787</v>
      </c>
      <c r="N12" s="258" t="s">
        <v>787</v>
      </c>
      <c r="O12" s="258" t="s">
        <v>787</v>
      </c>
      <c r="P12" s="258" t="s">
        <v>787</v>
      </c>
      <c r="Q12" s="258" t="s">
        <v>787</v>
      </c>
      <c r="R12" s="258" t="s">
        <v>787</v>
      </c>
      <c r="S12" s="258" t="s">
        <v>787</v>
      </c>
      <c r="T12" s="258" t="s">
        <v>787</v>
      </c>
      <c r="U12" s="258" t="s">
        <v>787</v>
      </c>
      <c r="V12" s="250" t="s">
        <v>787</v>
      </c>
      <c r="W12" s="258" t="s">
        <v>787</v>
      </c>
      <c r="X12" s="258" t="s">
        <v>787</v>
      </c>
      <c r="Y12" s="259" t="s">
        <v>787</v>
      </c>
    </row>
    <row r="13" spans="1:25" ht="18.75" customHeight="1">
      <c r="A13" s="280" t="s">
        <v>262</v>
      </c>
      <c r="B13" s="281"/>
      <c r="C13" s="223" t="s">
        <v>261</v>
      </c>
      <c r="D13" s="258">
        <f t="shared" si="0"/>
        <v>2845</v>
      </c>
      <c r="E13" s="258" t="s">
        <v>787</v>
      </c>
      <c r="F13" s="258">
        <v>8</v>
      </c>
      <c r="G13" s="258" t="s">
        <v>787</v>
      </c>
      <c r="H13" s="258" t="s">
        <v>787</v>
      </c>
      <c r="I13" s="258" t="s">
        <v>787</v>
      </c>
      <c r="J13" s="258" t="s">
        <v>787</v>
      </c>
      <c r="K13" s="258" t="s">
        <v>787</v>
      </c>
      <c r="L13" s="258" t="s">
        <v>787</v>
      </c>
      <c r="M13" s="258">
        <v>8</v>
      </c>
      <c r="N13" s="258" t="s">
        <v>787</v>
      </c>
      <c r="O13" s="258" t="s">
        <v>787</v>
      </c>
      <c r="P13" s="258">
        <v>2824</v>
      </c>
      <c r="Q13" s="258" t="s">
        <v>787</v>
      </c>
      <c r="R13" s="258" t="s">
        <v>787</v>
      </c>
      <c r="S13" s="258" t="s">
        <v>787</v>
      </c>
      <c r="T13" s="258" t="s">
        <v>787</v>
      </c>
      <c r="U13" s="258">
        <v>5</v>
      </c>
      <c r="V13" s="250" t="s">
        <v>787</v>
      </c>
      <c r="W13" s="258" t="s">
        <v>787</v>
      </c>
      <c r="X13" s="258" t="s">
        <v>787</v>
      </c>
      <c r="Y13" s="259" t="s">
        <v>787</v>
      </c>
    </row>
    <row r="14" spans="1:25" ht="18.75" customHeight="1">
      <c r="A14" s="282"/>
      <c r="B14" s="283"/>
      <c r="C14" s="223" t="s">
        <v>2</v>
      </c>
      <c r="D14" s="258">
        <f t="shared" si="0"/>
        <v>7</v>
      </c>
      <c r="E14" s="258" t="s">
        <v>787</v>
      </c>
      <c r="F14" s="258" t="s">
        <v>787</v>
      </c>
      <c r="G14" s="258" t="s">
        <v>787</v>
      </c>
      <c r="H14" s="258" t="s">
        <v>787</v>
      </c>
      <c r="I14" s="258" t="s">
        <v>787</v>
      </c>
      <c r="J14" s="258" t="s">
        <v>787</v>
      </c>
      <c r="K14" s="258" t="s">
        <v>787</v>
      </c>
      <c r="L14" s="258" t="s">
        <v>787</v>
      </c>
      <c r="M14" s="258" t="s">
        <v>787</v>
      </c>
      <c r="N14" s="258" t="s">
        <v>787</v>
      </c>
      <c r="O14" s="258" t="s">
        <v>787</v>
      </c>
      <c r="P14" s="258">
        <v>7</v>
      </c>
      <c r="Q14" s="258" t="s">
        <v>787</v>
      </c>
      <c r="R14" s="258" t="s">
        <v>787</v>
      </c>
      <c r="S14" s="258" t="s">
        <v>787</v>
      </c>
      <c r="T14" s="258" t="s">
        <v>787</v>
      </c>
      <c r="U14" s="258" t="s">
        <v>787</v>
      </c>
      <c r="V14" s="250" t="s">
        <v>787</v>
      </c>
      <c r="W14" s="258" t="s">
        <v>787</v>
      </c>
      <c r="X14" s="258" t="s">
        <v>787</v>
      </c>
      <c r="Y14" s="259" t="s">
        <v>787</v>
      </c>
    </row>
    <row r="15" spans="1:25" ht="18.75" customHeight="1">
      <c r="A15" s="280" t="s">
        <v>263</v>
      </c>
      <c r="B15" s="281"/>
      <c r="C15" s="223" t="s">
        <v>261</v>
      </c>
      <c r="D15" s="258">
        <f t="shared" si="0"/>
        <v>0</v>
      </c>
      <c r="E15" s="258" t="s">
        <v>787</v>
      </c>
      <c r="F15" s="258" t="s">
        <v>787</v>
      </c>
      <c r="G15" s="258" t="s">
        <v>787</v>
      </c>
      <c r="H15" s="258" t="s">
        <v>787</v>
      </c>
      <c r="I15" s="258" t="s">
        <v>787</v>
      </c>
      <c r="J15" s="258" t="s">
        <v>787</v>
      </c>
      <c r="K15" s="258" t="s">
        <v>787</v>
      </c>
      <c r="L15" s="258" t="s">
        <v>787</v>
      </c>
      <c r="M15" s="258" t="s">
        <v>787</v>
      </c>
      <c r="N15" s="258" t="s">
        <v>787</v>
      </c>
      <c r="O15" s="258" t="s">
        <v>787</v>
      </c>
      <c r="P15" s="258" t="s">
        <v>787</v>
      </c>
      <c r="Q15" s="258" t="s">
        <v>787</v>
      </c>
      <c r="R15" s="258" t="s">
        <v>787</v>
      </c>
      <c r="S15" s="258" t="s">
        <v>787</v>
      </c>
      <c r="T15" s="258" t="s">
        <v>787</v>
      </c>
      <c r="U15" s="258" t="s">
        <v>787</v>
      </c>
      <c r="V15" s="250" t="s">
        <v>787</v>
      </c>
      <c r="W15" s="258" t="s">
        <v>787</v>
      </c>
      <c r="X15" s="258" t="s">
        <v>787</v>
      </c>
      <c r="Y15" s="259" t="s">
        <v>787</v>
      </c>
    </row>
    <row r="16" spans="1:25" ht="18.75" customHeight="1">
      <c r="A16" s="282"/>
      <c r="B16" s="283"/>
      <c r="C16" s="223" t="s">
        <v>2</v>
      </c>
      <c r="D16" s="258">
        <f t="shared" si="0"/>
        <v>0</v>
      </c>
      <c r="E16" s="258" t="s">
        <v>787</v>
      </c>
      <c r="F16" s="258" t="s">
        <v>787</v>
      </c>
      <c r="G16" s="258" t="s">
        <v>787</v>
      </c>
      <c r="H16" s="258" t="s">
        <v>787</v>
      </c>
      <c r="I16" s="258" t="s">
        <v>787</v>
      </c>
      <c r="J16" s="258" t="s">
        <v>787</v>
      </c>
      <c r="K16" s="258" t="s">
        <v>787</v>
      </c>
      <c r="L16" s="258" t="s">
        <v>787</v>
      </c>
      <c r="M16" s="258" t="s">
        <v>787</v>
      </c>
      <c r="N16" s="258" t="s">
        <v>787</v>
      </c>
      <c r="O16" s="258" t="s">
        <v>787</v>
      </c>
      <c r="P16" s="258" t="s">
        <v>787</v>
      </c>
      <c r="Q16" s="258" t="s">
        <v>787</v>
      </c>
      <c r="R16" s="258" t="s">
        <v>787</v>
      </c>
      <c r="S16" s="258" t="s">
        <v>787</v>
      </c>
      <c r="T16" s="258" t="s">
        <v>787</v>
      </c>
      <c r="U16" s="258" t="s">
        <v>787</v>
      </c>
      <c r="V16" s="250" t="s">
        <v>787</v>
      </c>
      <c r="W16" s="258" t="s">
        <v>787</v>
      </c>
      <c r="X16" s="258" t="s">
        <v>787</v>
      </c>
      <c r="Y16" s="259" t="s">
        <v>787</v>
      </c>
    </row>
    <row r="17" spans="1:25" ht="18.75" customHeight="1">
      <c r="A17" s="280" t="s">
        <v>514</v>
      </c>
      <c r="B17" s="281"/>
      <c r="C17" s="223" t="s">
        <v>261</v>
      </c>
      <c r="D17" s="258">
        <f t="shared" si="0"/>
        <v>0</v>
      </c>
      <c r="E17" s="258" t="s">
        <v>787</v>
      </c>
      <c r="F17" s="258" t="s">
        <v>787</v>
      </c>
      <c r="G17" s="258" t="s">
        <v>787</v>
      </c>
      <c r="H17" s="258" t="s">
        <v>787</v>
      </c>
      <c r="I17" s="258" t="s">
        <v>787</v>
      </c>
      <c r="J17" s="258" t="s">
        <v>787</v>
      </c>
      <c r="K17" s="258" t="s">
        <v>787</v>
      </c>
      <c r="L17" s="258" t="s">
        <v>787</v>
      </c>
      <c r="M17" s="258" t="s">
        <v>787</v>
      </c>
      <c r="N17" s="258" t="s">
        <v>787</v>
      </c>
      <c r="O17" s="258" t="s">
        <v>787</v>
      </c>
      <c r="P17" s="258" t="s">
        <v>787</v>
      </c>
      <c r="Q17" s="258" t="s">
        <v>787</v>
      </c>
      <c r="R17" s="258" t="s">
        <v>787</v>
      </c>
      <c r="S17" s="258" t="s">
        <v>787</v>
      </c>
      <c r="T17" s="258" t="s">
        <v>787</v>
      </c>
      <c r="U17" s="258" t="s">
        <v>787</v>
      </c>
      <c r="V17" s="250" t="s">
        <v>787</v>
      </c>
      <c r="W17" s="258" t="s">
        <v>787</v>
      </c>
      <c r="X17" s="258" t="s">
        <v>787</v>
      </c>
      <c r="Y17" s="259" t="s">
        <v>787</v>
      </c>
    </row>
    <row r="18" spans="1:25" ht="18.75" customHeight="1">
      <c r="A18" s="282"/>
      <c r="B18" s="283"/>
      <c r="C18" s="223" t="s">
        <v>2</v>
      </c>
      <c r="D18" s="258">
        <f t="shared" si="0"/>
        <v>0</v>
      </c>
      <c r="E18" s="258" t="s">
        <v>787</v>
      </c>
      <c r="F18" s="258" t="s">
        <v>787</v>
      </c>
      <c r="G18" s="258" t="s">
        <v>787</v>
      </c>
      <c r="H18" s="258" t="s">
        <v>787</v>
      </c>
      <c r="I18" s="258" t="s">
        <v>787</v>
      </c>
      <c r="J18" s="258" t="s">
        <v>787</v>
      </c>
      <c r="K18" s="258" t="s">
        <v>787</v>
      </c>
      <c r="L18" s="258" t="s">
        <v>787</v>
      </c>
      <c r="M18" s="258" t="s">
        <v>787</v>
      </c>
      <c r="N18" s="258" t="s">
        <v>787</v>
      </c>
      <c r="O18" s="258" t="s">
        <v>787</v>
      </c>
      <c r="P18" s="258" t="s">
        <v>787</v>
      </c>
      <c r="Q18" s="258" t="s">
        <v>787</v>
      </c>
      <c r="R18" s="258" t="s">
        <v>787</v>
      </c>
      <c r="S18" s="258" t="s">
        <v>787</v>
      </c>
      <c r="T18" s="258" t="s">
        <v>787</v>
      </c>
      <c r="U18" s="258" t="s">
        <v>787</v>
      </c>
      <c r="V18" s="250" t="s">
        <v>787</v>
      </c>
      <c r="W18" s="258" t="s">
        <v>787</v>
      </c>
      <c r="X18" s="258" t="s">
        <v>787</v>
      </c>
      <c r="Y18" s="259" t="s">
        <v>787</v>
      </c>
    </row>
    <row r="19" spans="1:25" ht="18.75" customHeight="1">
      <c r="A19" s="280" t="s">
        <v>265</v>
      </c>
      <c r="B19" s="281"/>
      <c r="C19" s="223" t="s">
        <v>261</v>
      </c>
      <c r="D19" s="258">
        <f t="shared" si="0"/>
        <v>2855</v>
      </c>
      <c r="E19" s="258">
        <v>12</v>
      </c>
      <c r="F19" s="258">
        <v>23</v>
      </c>
      <c r="G19" s="258">
        <v>18</v>
      </c>
      <c r="H19" s="258">
        <v>84</v>
      </c>
      <c r="I19" s="258">
        <v>48</v>
      </c>
      <c r="J19" s="258">
        <v>12</v>
      </c>
      <c r="K19" s="258" t="s">
        <v>787</v>
      </c>
      <c r="L19" s="258" t="s">
        <v>787</v>
      </c>
      <c r="M19" s="258">
        <v>36</v>
      </c>
      <c r="N19" s="258" t="s">
        <v>787</v>
      </c>
      <c r="O19" s="258" t="s">
        <v>787</v>
      </c>
      <c r="P19" s="258" t="s">
        <v>787</v>
      </c>
      <c r="Q19" s="258" t="s">
        <v>787</v>
      </c>
      <c r="R19" s="258">
        <v>6</v>
      </c>
      <c r="S19" s="258" t="s">
        <v>787</v>
      </c>
      <c r="T19" s="258">
        <v>3</v>
      </c>
      <c r="U19" s="258">
        <v>630</v>
      </c>
      <c r="V19" s="250" t="s">
        <v>787</v>
      </c>
      <c r="W19" s="258" t="s">
        <v>787</v>
      </c>
      <c r="X19" s="258" t="s">
        <v>787</v>
      </c>
      <c r="Y19" s="259">
        <v>1983</v>
      </c>
    </row>
    <row r="20" spans="1:25" ht="18.75" customHeight="1">
      <c r="A20" s="282"/>
      <c r="B20" s="283"/>
      <c r="C20" s="223" t="s">
        <v>2</v>
      </c>
      <c r="D20" s="258">
        <f t="shared" si="0"/>
        <v>27</v>
      </c>
      <c r="E20" s="258" t="s">
        <v>787</v>
      </c>
      <c r="F20" s="258" t="s">
        <v>787</v>
      </c>
      <c r="G20" s="258" t="s">
        <v>787</v>
      </c>
      <c r="H20" s="258">
        <v>2</v>
      </c>
      <c r="I20" s="258">
        <v>1</v>
      </c>
      <c r="J20" s="258">
        <v>1</v>
      </c>
      <c r="K20" s="258" t="s">
        <v>787</v>
      </c>
      <c r="L20" s="258" t="s">
        <v>787</v>
      </c>
      <c r="M20" s="258" t="s">
        <v>787</v>
      </c>
      <c r="N20" s="258" t="s">
        <v>787</v>
      </c>
      <c r="O20" s="258" t="s">
        <v>787</v>
      </c>
      <c r="P20" s="258" t="s">
        <v>787</v>
      </c>
      <c r="Q20" s="258" t="s">
        <v>787</v>
      </c>
      <c r="R20" s="258" t="s">
        <v>787</v>
      </c>
      <c r="S20" s="258" t="s">
        <v>787</v>
      </c>
      <c r="T20" s="258" t="s">
        <v>787</v>
      </c>
      <c r="U20" s="258">
        <v>22</v>
      </c>
      <c r="V20" s="250" t="s">
        <v>787</v>
      </c>
      <c r="W20" s="258" t="s">
        <v>787</v>
      </c>
      <c r="X20" s="258" t="s">
        <v>787</v>
      </c>
      <c r="Y20" s="259">
        <v>1</v>
      </c>
    </row>
    <row r="21" spans="1:25" ht="18.75" customHeight="1">
      <c r="A21" s="280" t="s">
        <v>266</v>
      </c>
      <c r="B21" s="281"/>
      <c r="C21" s="223" t="s">
        <v>261</v>
      </c>
      <c r="D21" s="258">
        <f t="shared" si="0"/>
        <v>2347</v>
      </c>
      <c r="E21" s="258" t="s">
        <v>787</v>
      </c>
      <c r="F21" s="258" t="s">
        <v>787</v>
      </c>
      <c r="G21" s="258" t="s">
        <v>787</v>
      </c>
      <c r="H21" s="258" t="s">
        <v>787</v>
      </c>
      <c r="I21" s="258">
        <v>1744</v>
      </c>
      <c r="J21" s="258">
        <v>172</v>
      </c>
      <c r="K21" s="258">
        <v>263</v>
      </c>
      <c r="L21" s="258" t="s">
        <v>787</v>
      </c>
      <c r="M21" s="258" t="s">
        <v>787</v>
      </c>
      <c r="N21" s="258">
        <v>162</v>
      </c>
      <c r="O21" s="258" t="s">
        <v>787</v>
      </c>
      <c r="P21" s="258" t="s">
        <v>787</v>
      </c>
      <c r="Q21" s="258" t="s">
        <v>787</v>
      </c>
      <c r="R21" s="258">
        <v>5</v>
      </c>
      <c r="S21" s="258" t="s">
        <v>787</v>
      </c>
      <c r="T21" s="258" t="s">
        <v>787</v>
      </c>
      <c r="U21" s="258">
        <v>1</v>
      </c>
      <c r="V21" s="250" t="s">
        <v>787</v>
      </c>
      <c r="W21" s="258" t="s">
        <v>787</v>
      </c>
      <c r="X21" s="258" t="s">
        <v>787</v>
      </c>
      <c r="Y21" s="259" t="s">
        <v>787</v>
      </c>
    </row>
    <row r="22" spans="1:25" ht="18.75" customHeight="1">
      <c r="A22" s="282"/>
      <c r="B22" s="283"/>
      <c r="C22" s="223" t="s">
        <v>2</v>
      </c>
      <c r="D22" s="258">
        <f t="shared" si="0"/>
        <v>52</v>
      </c>
      <c r="E22" s="258" t="s">
        <v>787</v>
      </c>
      <c r="F22" s="258" t="s">
        <v>787</v>
      </c>
      <c r="G22" s="258" t="s">
        <v>787</v>
      </c>
      <c r="H22" s="258" t="s">
        <v>787</v>
      </c>
      <c r="I22" s="258">
        <v>47</v>
      </c>
      <c r="J22" s="258">
        <v>2</v>
      </c>
      <c r="K22" s="258">
        <v>3</v>
      </c>
      <c r="L22" s="258" t="s">
        <v>787</v>
      </c>
      <c r="M22" s="258" t="s">
        <v>787</v>
      </c>
      <c r="N22" s="258" t="s">
        <v>787</v>
      </c>
      <c r="O22" s="258" t="s">
        <v>787</v>
      </c>
      <c r="P22" s="258" t="s">
        <v>787</v>
      </c>
      <c r="Q22" s="258" t="s">
        <v>787</v>
      </c>
      <c r="R22" s="258" t="s">
        <v>787</v>
      </c>
      <c r="S22" s="258" t="s">
        <v>787</v>
      </c>
      <c r="T22" s="258" t="s">
        <v>787</v>
      </c>
      <c r="U22" s="258" t="s">
        <v>787</v>
      </c>
      <c r="V22" s="250" t="s">
        <v>787</v>
      </c>
      <c r="W22" s="258" t="s">
        <v>787</v>
      </c>
      <c r="X22" s="258" t="s">
        <v>787</v>
      </c>
      <c r="Y22" s="259" t="s">
        <v>787</v>
      </c>
    </row>
    <row r="23" spans="1:25" ht="18.75" customHeight="1">
      <c r="A23" s="280" t="s">
        <v>267</v>
      </c>
      <c r="B23" s="281"/>
      <c r="C23" s="226" t="s">
        <v>261</v>
      </c>
      <c r="D23" s="258">
        <f t="shared" si="0"/>
        <v>0</v>
      </c>
      <c r="E23" s="258" t="s">
        <v>787</v>
      </c>
      <c r="F23" s="258" t="s">
        <v>787</v>
      </c>
      <c r="G23" s="258" t="s">
        <v>787</v>
      </c>
      <c r="H23" s="258" t="s">
        <v>787</v>
      </c>
      <c r="I23" s="258" t="s">
        <v>787</v>
      </c>
      <c r="J23" s="258" t="s">
        <v>787</v>
      </c>
      <c r="K23" s="258" t="s">
        <v>787</v>
      </c>
      <c r="L23" s="258" t="s">
        <v>787</v>
      </c>
      <c r="M23" s="258" t="s">
        <v>787</v>
      </c>
      <c r="N23" s="258" t="s">
        <v>787</v>
      </c>
      <c r="O23" s="258" t="s">
        <v>787</v>
      </c>
      <c r="P23" s="258" t="s">
        <v>787</v>
      </c>
      <c r="Q23" s="258" t="s">
        <v>787</v>
      </c>
      <c r="R23" s="258" t="s">
        <v>787</v>
      </c>
      <c r="S23" s="258" t="s">
        <v>787</v>
      </c>
      <c r="T23" s="258" t="s">
        <v>787</v>
      </c>
      <c r="U23" s="258" t="s">
        <v>787</v>
      </c>
      <c r="V23" s="250" t="s">
        <v>787</v>
      </c>
      <c r="W23" s="258" t="s">
        <v>787</v>
      </c>
      <c r="X23" s="258" t="s">
        <v>787</v>
      </c>
      <c r="Y23" s="259" t="s">
        <v>787</v>
      </c>
    </row>
    <row r="24" spans="1:25" ht="18.75" customHeight="1">
      <c r="A24" s="282"/>
      <c r="B24" s="283"/>
      <c r="C24" s="223" t="s">
        <v>2</v>
      </c>
      <c r="D24" s="258">
        <f t="shared" si="0"/>
        <v>0</v>
      </c>
      <c r="E24" s="258" t="s">
        <v>787</v>
      </c>
      <c r="F24" s="258" t="s">
        <v>787</v>
      </c>
      <c r="G24" s="258" t="s">
        <v>787</v>
      </c>
      <c r="H24" s="258" t="s">
        <v>787</v>
      </c>
      <c r="I24" s="258" t="s">
        <v>787</v>
      </c>
      <c r="J24" s="258" t="s">
        <v>787</v>
      </c>
      <c r="K24" s="258" t="s">
        <v>787</v>
      </c>
      <c r="L24" s="258" t="s">
        <v>787</v>
      </c>
      <c r="M24" s="258" t="s">
        <v>787</v>
      </c>
      <c r="N24" s="258" t="s">
        <v>787</v>
      </c>
      <c r="O24" s="258" t="s">
        <v>787</v>
      </c>
      <c r="P24" s="258" t="s">
        <v>787</v>
      </c>
      <c r="Q24" s="258" t="s">
        <v>787</v>
      </c>
      <c r="R24" s="258" t="s">
        <v>787</v>
      </c>
      <c r="S24" s="258" t="s">
        <v>787</v>
      </c>
      <c r="T24" s="258" t="s">
        <v>787</v>
      </c>
      <c r="U24" s="258" t="s">
        <v>787</v>
      </c>
      <c r="V24" s="250" t="s">
        <v>787</v>
      </c>
      <c r="W24" s="258" t="s">
        <v>787</v>
      </c>
      <c r="X24" s="258" t="s">
        <v>787</v>
      </c>
      <c r="Y24" s="259" t="s">
        <v>787</v>
      </c>
    </row>
    <row r="25" spans="1:25" ht="18.75" customHeight="1">
      <c r="A25" s="280" t="s">
        <v>268</v>
      </c>
      <c r="B25" s="281"/>
      <c r="C25" s="223" t="s">
        <v>261</v>
      </c>
      <c r="D25" s="258">
        <f t="shared" si="0"/>
        <v>0</v>
      </c>
      <c r="E25" s="258"/>
      <c r="F25" s="258"/>
      <c r="G25" s="258"/>
      <c r="H25" s="258"/>
      <c r="I25" s="258"/>
      <c r="J25" s="258"/>
      <c r="K25" s="258"/>
      <c r="L25" s="258"/>
      <c r="M25" s="258"/>
      <c r="N25" s="258"/>
      <c r="O25" s="258"/>
      <c r="P25" s="258"/>
      <c r="Q25" s="258"/>
      <c r="R25" s="258"/>
      <c r="S25" s="258"/>
      <c r="T25" s="258"/>
      <c r="U25" s="258"/>
      <c r="V25" s="250"/>
      <c r="W25" s="258"/>
      <c r="X25" s="258"/>
      <c r="Y25" s="259"/>
    </row>
    <row r="26" spans="1:25" ht="18.75" customHeight="1">
      <c r="A26" s="282"/>
      <c r="B26" s="283"/>
      <c r="C26" s="223" t="s">
        <v>2</v>
      </c>
      <c r="D26" s="258">
        <f t="shared" si="0"/>
        <v>0</v>
      </c>
      <c r="E26" s="258"/>
      <c r="F26" s="258"/>
      <c r="G26" s="258"/>
      <c r="H26" s="258"/>
      <c r="I26" s="258"/>
      <c r="J26" s="258"/>
      <c r="K26" s="258"/>
      <c r="L26" s="258"/>
      <c r="M26" s="258"/>
      <c r="N26" s="258"/>
      <c r="O26" s="258"/>
      <c r="P26" s="258"/>
      <c r="Q26" s="258"/>
      <c r="R26" s="258"/>
      <c r="S26" s="258"/>
      <c r="T26" s="258"/>
      <c r="U26" s="258"/>
      <c r="V26" s="250"/>
      <c r="W26" s="258"/>
      <c r="X26" s="258"/>
      <c r="Y26" s="259"/>
    </row>
    <row r="27" spans="1:25" ht="18.75" customHeight="1">
      <c r="A27" s="280" t="s">
        <v>269</v>
      </c>
      <c r="B27" s="281"/>
      <c r="C27" s="223" t="s">
        <v>261</v>
      </c>
      <c r="D27" s="258">
        <f t="shared" si="0"/>
        <v>73000</v>
      </c>
      <c r="E27" s="258">
        <v>990</v>
      </c>
      <c r="F27" s="258">
        <v>41000</v>
      </c>
      <c r="G27" s="258">
        <v>19582</v>
      </c>
      <c r="H27" s="258">
        <v>11428</v>
      </c>
      <c r="I27" s="258" t="s">
        <v>787</v>
      </c>
      <c r="J27" s="258" t="s">
        <v>787</v>
      </c>
      <c r="K27" s="258" t="s">
        <v>787</v>
      </c>
      <c r="L27" s="258" t="s">
        <v>787</v>
      </c>
      <c r="M27" s="258" t="s">
        <v>787</v>
      </c>
      <c r="N27" s="258" t="s">
        <v>787</v>
      </c>
      <c r="O27" s="258" t="s">
        <v>787</v>
      </c>
      <c r="P27" s="258" t="s">
        <v>787</v>
      </c>
      <c r="Q27" s="258" t="s">
        <v>787</v>
      </c>
      <c r="R27" s="258" t="s">
        <v>787</v>
      </c>
      <c r="S27" s="258" t="s">
        <v>787</v>
      </c>
      <c r="T27" s="258" t="s">
        <v>787</v>
      </c>
      <c r="U27" s="258" t="s">
        <v>787</v>
      </c>
      <c r="V27" s="250" t="s">
        <v>787</v>
      </c>
      <c r="W27" s="258" t="s">
        <v>787</v>
      </c>
      <c r="X27" s="258" t="s">
        <v>787</v>
      </c>
      <c r="Y27" s="259" t="s">
        <v>787</v>
      </c>
    </row>
    <row r="28" spans="1:25" ht="18.75" customHeight="1">
      <c r="A28" s="282"/>
      <c r="B28" s="283"/>
      <c r="C28" s="223" t="s">
        <v>2</v>
      </c>
      <c r="D28" s="258">
        <f t="shared" si="0"/>
        <v>15</v>
      </c>
      <c r="E28" s="258" t="s">
        <v>787</v>
      </c>
      <c r="F28" s="258">
        <v>4</v>
      </c>
      <c r="G28" s="258">
        <v>6</v>
      </c>
      <c r="H28" s="258">
        <v>5</v>
      </c>
      <c r="I28" s="258" t="s">
        <v>787</v>
      </c>
      <c r="J28" s="258" t="s">
        <v>787</v>
      </c>
      <c r="K28" s="258" t="s">
        <v>787</v>
      </c>
      <c r="L28" s="258" t="s">
        <v>787</v>
      </c>
      <c r="M28" s="258" t="s">
        <v>787</v>
      </c>
      <c r="N28" s="258" t="s">
        <v>787</v>
      </c>
      <c r="O28" s="258" t="s">
        <v>787</v>
      </c>
      <c r="P28" s="258" t="s">
        <v>787</v>
      </c>
      <c r="Q28" s="258" t="s">
        <v>787</v>
      </c>
      <c r="R28" s="258" t="s">
        <v>787</v>
      </c>
      <c r="S28" s="258" t="s">
        <v>787</v>
      </c>
      <c r="T28" s="258" t="s">
        <v>787</v>
      </c>
      <c r="U28" s="258" t="s">
        <v>787</v>
      </c>
      <c r="V28" s="250" t="s">
        <v>787</v>
      </c>
      <c r="W28" s="258" t="s">
        <v>787</v>
      </c>
      <c r="X28" s="258" t="s">
        <v>787</v>
      </c>
      <c r="Y28" s="259" t="s">
        <v>787</v>
      </c>
    </row>
    <row r="29" spans="1:25" ht="18.75" customHeight="1">
      <c r="A29" s="280" t="s">
        <v>270</v>
      </c>
      <c r="B29" s="281"/>
      <c r="C29" s="223" t="s">
        <v>261</v>
      </c>
      <c r="D29" s="258">
        <f t="shared" si="0"/>
        <v>3057</v>
      </c>
      <c r="E29" s="258">
        <v>22</v>
      </c>
      <c r="F29" s="258">
        <v>171</v>
      </c>
      <c r="G29" s="258">
        <v>253</v>
      </c>
      <c r="H29" s="258">
        <v>777</v>
      </c>
      <c r="I29" s="258">
        <v>470</v>
      </c>
      <c r="J29" s="258">
        <v>267</v>
      </c>
      <c r="K29" s="258">
        <v>235</v>
      </c>
      <c r="L29" s="258">
        <v>16</v>
      </c>
      <c r="M29" s="258">
        <v>154</v>
      </c>
      <c r="N29" s="258">
        <v>250</v>
      </c>
      <c r="O29" s="258">
        <v>6</v>
      </c>
      <c r="P29" s="258">
        <v>119</v>
      </c>
      <c r="Q29" s="258" t="s">
        <v>787</v>
      </c>
      <c r="R29" s="258">
        <v>65</v>
      </c>
      <c r="S29" s="258">
        <v>5</v>
      </c>
      <c r="T29" s="258" t="s">
        <v>787</v>
      </c>
      <c r="U29" s="258">
        <v>106</v>
      </c>
      <c r="V29" s="250" t="s">
        <v>787</v>
      </c>
      <c r="W29" s="258">
        <v>126</v>
      </c>
      <c r="X29" s="258" t="s">
        <v>787</v>
      </c>
      <c r="Y29" s="259">
        <v>15</v>
      </c>
    </row>
    <row r="30" spans="1:25" ht="18.75" customHeight="1">
      <c r="A30" s="282"/>
      <c r="B30" s="283"/>
      <c r="C30" s="223" t="s">
        <v>2</v>
      </c>
      <c r="D30" s="258">
        <f t="shared" si="0"/>
        <v>18</v>
      </c>
      <c r="E30" s="258" t="s">
        <v>787</v>
      </c>
      <c r="F30" s="258" t="s">
        <v>787</v>
      </c>
      <c r="G30" s="258">
        <v>3</v>
      </c>
      <c r="H30" s="258">
        <v>1</v>
      </c>
      <c r="I30" s="258" t="s">
        <v>787</v>
      </c>
      <c r="J30" s="258">
        <v>9</v>
      </c>
      <c r="K30" s="258" t="s">
        <v>787</v>
      </c>
      <c r="L30" s="258" t="s">
        <v>787</v>
      </c>
      <c r="M30" s="258" t="s">
        <v>787</v>
      </c>
      <c r="N30" s="258">
        <v>3</v>
      </c>
      <c r="O30" s="258" t="s">
        <v>787</v>
      </c>
      <c r="P30" s="258" t="s">
        <v>787</v>
      </c>
      <c r="Q30" s="258" t="s">
        <v>787</v>
      </c>
      <c r="R30" s="258" t="s">
        <v>787</v>
      </c>
      <c r="S30" s="258" t="s">
        <v>787</v>
      </c>
      <c r="T30" s="258" t="s">
        <v>787</v>
      </c>
      <c r="U30" s="258" t="s">
        <v>787</v>
      </c>
      <c r="V30" s="250" t="s">
        <v>787</v>
      </c>
      <c r="W30" s="258">
        <v>2</v>
      </c>
      <c r="X30" s="258" t="s">
        <v>787</v>
      </c>
      <c r="Y30" s="259" t="s">
        <v>787</v>
      </c>
    </row>
    <row r="31" spans="1:25" ht="18.75" customHeight="1">
      <c r="A31" s="280" t="s">
        <v>271</v>
      </c>
      <c r="B31" s="281"/>
      <c r="C31" s="223" t="s">
        <v>261</v>
      </c>
      <c r="D31" s="258">
        <f t="shared" si="0"/>
        <v>793</v>
      </c>
      <c r="E31" s="258" t="s">
        <v>787</v>
      </c>
      <c r="F31" s="258" t="s">
        <v>787</v>
      </c>
      <c r="G31" s="258" t="s">
        <v>787</v>
      </c>
      <c r="H31" s="258" t="s">
        <v>787</v>
      </c>
      <c r="I31" s="258" t="s">
        <v>787</v>
      </c>
      <c r="J31" s="258">
        <v>6</v>
      </c>
      <c r="K31" s="258" t="s">
        <v>787</v>
      </c>
      <c r="L31" s="258" t="s">
        <v>787</v>
      </c>
      <c r="M31" s="258">
        <v>194</v>
      </c>
      <c r="N31" s="258">
        <v>550</v>
      </c>
      <c r="O31" s="258">
        <v>1</v>
      </c>
      <c r="P31" s="258" t="s">
        <v>787</v>
      </c>
      <c r="Q31" s="258" t="s">
        <v>787</v>
      </c>
      <c r="R31" s="258">
        <v>38</v>
      </c>
      <c r="S31" s="258" t="s">
        <v>787</v>
      </c>
      <c r="T31" s="258">
        <v>1</v>
      </c>
      <c r="U31" s="258" t="s">
        <v>787</v>
      </c>
      <c r="V31" s="250" t="s">
        <v>787</v>
      </c>
      <c r="W31" s="258" t="s">
        <v>787</v>
      </c>
      <c r="X31" s="258" t="s">
        <v>787</v>
      </c>
      <c r="Y31" s="259">
        <v>3</v>
      </c>
    </row>
    <row r="32" spans="1:25" ht="18.75" customHeight="1">
      <c r="A32" s="282"/>
      <c r="B32" s="283"/>
      <c r="C32" s="223" t="s">
        <v>2</v>
      </c>
      <c r="D32" s="258">
        <f t="shared" si="0"/>
        <v>0</v>
      </c>
      <c r="E32" s="258" t="s">
        <v>787</v>
      </c>
      <c r="F32" s="258" t="s">
        <v>787</v>
      </c>
      <c r="G32" s="258" t="s">
        <v>787</v>
      </c>
      <c r="H32" s="258" t="s">
        <v>787</v>
      </c>
      <c r="I32" s="258" t="s">
        <v>787</v>
      </c>
      <c r="J32" s="258" t="s">
        <v>787</v>
      </c>
      <c r="K32" s="258" t="s">
        <v>787</v>
      </c>
      <c r="L32" s="258" t="s">
        <v>787</v>
      </c>
      <c r="M32" s="258" t="s">
        <v>787</v>
      </c>
      <c r="N32" s="258" t="s">
        <v>787</v>
      </c>
      <c r="O32" s="258" t="s">
        <v>787</v>
      </c>
      <c r="P32" s="258" t="s">
        <v>787</v>
      </c>
      <c r="Q32" s="258" t="s">
        <v>787</v>
      </c>
      <c r="R32" s="258" t="s">
        <v>787</v>
      </c>
      <c r="S32" s="258" t="s">
        <v>787</v>
      </c>
      <c r="T32" s="258" t="s">
        <v>787</v>
      </c>
      <c r="U32" s="258" t="s">
        <v>787</v>
      </c>
      <c r="V32" s="250" t="s">
        <v>787</v>
      </c>
      <c r="W32" s="258" t="s">
        <v>787</v>
      </c>
      <c r="X32" s="258" t="s">
        <v>787</v>
      </c>
      <c r="Y32" s="259" t="s">
        <v>787</v>
      </c>
    </row>
    <row r="33" spans="1:25" ht="16.5" customHeight="1">
      <c r="A33" s="222"/>
      <c r="B33" s="222"/>
      <c r="C33" s="228"/>
      <c r="D33" s="41"/>
      <c r="E33" s="229"/>
      <c r="F33" s="229"/>
      <c r="G33" s="229"/>
      <c r="H33" s="229"/>
      <c r="I33" s="229"/>
      <c r="J33" s="229"/>
      <c r="K33" s="229"/>
      <c r="L33" s="229"/>
      <c r="M33" s="229"/>
      <c r="N33" s="229"/>
      <c r="O33" s="229"/>
      <c r="P33" s="229"/>
      <c r="Q33" s="229"/>
      <c r="R33" s="229"/>
      <c r="S33" s="229"/>
      <c r="T33" s="230"/>
      <c r="U33" s="230"/>
      <c r="V33" s="230"/>
      <c r="W33" s="230"/>
      <c r="X33" s="230"/>
      <c r="Y33" s="230"/>
    </row>
    <row r="34" spans="1:25" s="145" customFormat="1" ht="18" customHeight="1">
      <c r="A34" s="284" t="s">
        <v>250</v>
      </c>
      <c r="B34" s="284"/>
      <c r="C34" s="56"/>
      <c r="D34" s="169"/>
      <c r="E34" s="170"/>
      <c r="F34" s="170"/>
      <c r="G34" s="170"/>
      <c r="H34" s="170"/>
      <c r="I34" s="170"/>
      <c r="J34" s="170"/>
      <c r="K34" s="170"/>
      <c r="L34" s="170"/>
      <c r="M34" s="170"/>
      <c r="N34" s="170"/>
      <c r="O34" s="170"/>
      <c r="P34" s="170"/>
      <c r="Q34" s="170"/>
      <c r="R34" s="170"/>
      <c r="S34" s="170"/>
      <c r="T34" s="261" t="s">
        <v>90</v>
      </c>
      <c r="U34" s="261"/>
      <c r="V34" s="261" t="s">
        <v>592</v>
      </c>
      <c r="W34" s="261"/>
      <c r="X34" s="261"/>
      <c r="Y34" s="261"/>
    </row>
    <row r="35" spans="1:25" s="145" customFormat="1" ht="18" customHeight="1">
      <c r="A35" s="284" t="s">
        <v>475</v>
      </c>
      <c r="B35" s="284"/>
      <c r="C35" s="146" t="s">
        <v>1018</v>
      </c>
      <c r="D35" s="171"/>
      <c r="E35" s="171"/>
      <c r="F35" s="171"/>
      <c r="G35" s="172"/>
      <c r="H35" s="172"/>
      <c r="I35" s="172"/>
      <c r="J35" s="172"/>
      <c r="K35" s="172"/>
      <c r="L35" s="172"/>
      <c r="M35" s="172"/>
      <c r="N35" s="172"/>
      <c r="O35" s="172"/>
      <c r="P35" s="172"/>
      <c r="Q35" s="173"/>
      <c r="R35" s="173"/>
      <c r="S35" s="172"/>
      <c r="T35" s="261" t="s">
        <v>283</v>
      </c>
      <c r="U35" s="261"/>
      <c r="V35" s="262" t="s">
        <v>700</v>
      </c>
      <c r="W35" s="263"/>
      <c r="X35" s="263"/>
      <c r="Y35" s="263"/>
    </row>
    <row r="36" spans="1:25" s="231" customFormat="1" ht="27" customHeight="1">
      <c r="A36" s="285" t="s">
        <v>320</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row>
    <row r="37" spans="1:25" ht="21.75" customHeight="1">
      <c r="A37" s="294" t="s">
        <v>1019</v>
      </c>
      <c r="B37" s="265"/>
      <c r="C37" s="265"/>
      <c r="D37" s="265"/>
      <c r="E37" s="265"/>
      <c r="F37" s="265"/>
      <c r="G37" s="265"/>
      <c r="H37" s="265"/>
      <c r="I37" s="265"/>
      <c r="J37" s="265"/>
      <c r="K37" s="265"/>
      <c r="L37" s="265"/>
      <c r="M37" s="265"/>
      <c r="N37" s="265"/>
      <c r="O37" s="265"/>
      <c r="P37" s="265"/>
      <c r="Q37" s="265"/>
      <c r="R37" s="265"/>
      <c r="S37" s="265"/>
      <c r="T37" s="265"/>
      <c r="U37" s="265"/>
      <c r="V37" s="265"/>
      <c r="W37" s="265"/>
      <c r="X37" s="286" t="s">
        <v>286</v>
      </c>
      <c r="Y37" s="286"/>
    </row>
    <row r="38" spans="1:25" ht="142.5" customHeight="1">
      <c r="A38" s="267" t="s">
        <v>253</v>
      </c>
      <c r="B38" s="267"/>
      <c r="C38" s="268"/>
      <c r="D38" s="269" t="s">
        <v>254</v>
      </c>
      <c r="E38" s="269" t="s">
        <v>91</v>
      </c>
      <c r="F38" s="269" t="s">
        <v>92</v>
      </c>
      <c r="G38" s="269" t="s">
        <v>93</v>
      </c>
      <c r="H38" s="269" t="s">
        <v>94</v>
      </c>
      <c r="I38" s="269" t="s">
        <v>95</v>
      </c>
      <c r="J38" s="269" t="s">
        <v>96</v>
      </c>
      <c r="K38" s="269" t="s">
        <v>97</v>
      </c>
      <c r="L38" s="269" t="s">
        <v>98</v>
      </c>
      <c r="M38" s="269" t="s">
        <v>288</v>
      </c>
      <c r="N38" s="269" t="s">
        <v>99</v>
      </c>
      <c r="O38" s="269" t="s">
        <v>100</v>
      </c>
      <c r="P38" s="269" t="s">
        <v>101</v>
      </c>
      <c r="Q38" s="269" t="s">
        <v>102</v>
      </c>
      <c r="R38" s="269" t="s">
        <v>289</v>
      </c>
      <c r="S38" s="269" t="s">
        <v>290</v>
      </c>
      <c r="T38" s="269" t="s">
        <v>291</v>
      </c>
      <c r="U38" s="269" t="s">
        <v>292</v>
      </c>
      <c r="V38" s="269" t="s">
        <v>293</v>
      </c>
      <c r="W38" s="269" t="s">
        <v>294</v>
      </c>
      <c r="X38" s="269" t="s">
        <v>255</v>
      </c>
      <c r="Y38" s="271" t="s">
        <v>103</v>
      </c>
    </row>
    <row r="39" spans="1:25" ht="27.75" customHeight="1">
      <c r="A39" s="287" t="s">
        <v>256</v>
      </c>
      <c r="B39" s="288"/>
      <c r="C39" s="289"/>
      <c r="D39" s="270"/>
      <c r="E39" s="270"/>
      <c r="F39" s="270"/>
      <c r="G39" s="270"/>
      <c r="H39" s="270"/>
      <c r="I39" s="270"/>
      <c r="J39" s="270"/>
      <c r="K39" s="270"/>
      <c r="L39" s="270"/>
      <c r="M39" s="270"/>
      <c r="N39" s="270"/>
      <c r="O39" s="270"/>
      <c r="P39" s="270"/>
      <c r="Q39" s="270"/>
      <c r="R39" s="270"/>
      <c r="S39" s="270"/>
      <c r="T39" s="270"/>
      <c r="U39" s="270"/>
      <c r="V39" s="270"/>
      <c r="W39" s="270"/>
      <c r="X39" s="270"/>
      <c r="Y39" s="272"/>
    </row>
    <row r="40" spans="1:25" ht="18.75" customHeight="1">
      <c r="A40" s="280" t="s">
        <v>272</v>
      </c>
      <c r="B40" s="281"/>
      <c r="C40" s="223" t="s">
        <v>261</v>
      </c>
      <c r="D40" s="253">
        <f aca="true" t="shared" si="2" ref="D40:D61">SUM(E40:Y40)</f>
        <v>44</v>
      </c>
      <c r="E40" s="254" t="s">
        <v>787</v>
      </c>
      <c r="F40" s="254" t="s">
        <v>787</v>
      </c>
      <c r="G40" s="254" t="s">
        <v>787</v>
      </c>
      <c r="H40" s="254" t="s">
        <v>787</v>
      </c>
      <c r="I40" s="254" t="s">
        <v>787</v>
      </c>
      <c r="J40" s="254" t="s">
        <v>787</v>
      </c>
      <c r="K40" s="254" t="s">
        <v>787</v>
      </c>
      <c r="L40" s="254" t="s">
        <v>787</v>
      </c>
      <c r="M40" s="254" t="s">
        <v>787</v>
      </c>
      <c r="N40" s="254">
        <v>43</v>
      </c>
      <c r="O40" s="254">
        <v>1</v>
      </c>
      <c r="P40" s="254" t="s">
        <v>787</v>
      </c>
      <c r="Q40" s="254" t="s">
        <v>787</v>
      </c>
      <c r="R40" s="254" t="s">
        <v>787</v>
      </c>
      <c r="S40" s="254" t="s">
        <v>787</v>
      </c>
      <c r="T40" s="254" t="s">
        <v>787</v>
      </c>
      <c r="U40" s="254" t="s">
        <v>787</v>
      </c>
      <c r="V40" s="254" t="s">
        <v>787</v>
      </c>
      <c r="W40" s="254" t="s">
        <v>787</v>
      </c>
      <c r="X40" s="254" t="s">
        <v>787</v>
      </c>
      <c r="Y40" s="255" t="s">
        <v>787</v>
      </c>
    </row>
    <row r="41" spans="1:25" ht="18.75" customHeight="1">
      <c r="A41" s="282"/>
      <c r="B41" s="283"/>
      <c r="C41" s="223" t="s">
        <v>2</v>
      </c>
      <c r="D41" s="254">
        <f t="shared" si="2"/>
        <v>0</v>
      </c>
      <c r="E41" s="254" t="s">
        <v>787</v>
      </c>
      <c r="F41" s="254" t="s">
        <v>787</v>
      </c>
      <c r="G41" s="254" t="s">
        <v>787</v>
      </c>
      <c r="H41" s="254" t="s">
        <v>787</v>
      </c>
      <c r="I41" s="254" t="s">
        <v>787</v>
      </c>
      <c r="J41" s="254" t="s">
        <v>787</v>
      </c>
      <c r="K41" s="254" t="s">
        <v>787</v>
      </c>
      <c r="L41" s="254" t="s">
        <v>787</v>
      </c>
      <c r="M41" s="254" t="s">
        <v>787</v>
      </c>
      <c r="N41" s="254" t="s">
        <v>787</v>
      </c>
      <c r="O41" s="254" t="s">
        <v>787</v>
      </c>
      <c r="P41" s="254" t="s">
        <v>787</v>
      </c>
      <c r="Q41" s="254" t="s">
        <v>787</v>
      </c>
      <c r="R41" s="254" t="s">
        <v>787</v>
      </c>
      <c r="S41" s="254" t="s">
        <v>787</v>
      </c>
      <c r="T41" s="254" t="s">
        <v>787</v>
      </c>
      <c r="U41" s="254" t="s">
        <v>787</v>
      </c>
      <c r="V41" s="254" t="s">
        <v>787</v>
      </c>
      <c r="W41" s="254" t="s">
        <v>787</v>
      </c>
      <c r="X41" s="254" t="s">
        <v>787</v>
      </c>
      <c r="Y41" s="255" t="s">
        <v>787</v>
      </c>
    </row>
    <row r="42" spans="1:25" ht="18.75" customHeight="1">
      <c r="A42" s="280" t="s">
        <v>273</v>
      </c>
      <c r="B42" s="281"/>
      <c r="C42" s="223" t="s">
        <v>261</v>
      </c>
      <c r="D42" s="253">
        <f t="shared" si="2"/>
        <v>24</v>
      </c>
      <c r="E42" s="254" t="s">
        <v>787</v>
      </c>
      <c r="F42" s="254" t="s">
        <v>787</v>
      </c>
      <c r="G42" s="254" t="s">
        <v>787</v>
      </c>
      <c r="H42" s="254" t="s">
        <v>787</v>
      </c>
      <c r="I42" s="254" t="s">
        <v>787</v>
      </c>
      <c r="J42" s="254" t="s">
        <v>787</v>
      </c>
      <c r="K42" s="254" t="s">
        <v>787</v>
      </c>
      <c r="L42" s="254" t="s">
        <v>787</v>
      </c>
      <c r="M42" s="254" t="s">
        <v>787</v>
      </c>
      <c r="N42" s="254" t="s">
        <v>787</v>
      </c>
      <c r="O42" s="254" t="s">
        <v>787</v>
      </c>
      <c r="P42" s="254" t="s">
        <v>787</v>
      </c>
      <c r="Q42" s="254" t="s">
        <v>787</v>
      </c>
      <c r="R42" s="254" t="s">
        <v>787</v>
      </c>
      <c r="S42" s="254" t="s">
        <v>787</v>
      </c>
      <c r="T42" s="254">
        <v>24</v>
      </c>
      <c r="U42" s="254" t="s">
        <v>787</v>
      </c>
      <c r="V42" s="254" t="s">
        <v>787</v>
      </c>
      <c r="W42" s="254" t="s">
        <v>787</v>
      </c>
      <c r="X42" s="254" t="s">
        <v>787</v>
      </c>
      <c r="Y42" s="255" t="s">
        <v>787</v>
      </c>
    </row>
    <row r="43" spans="1:25" ht="18.75" customHeight="1">
      <c r="A43" s="282"/>
      <c r="B43" s="283"/>
      <c r="C43" s="226" t="s">
        <v>2</v>
      </c>
      <c r="D43" s="254">
        <f t="shared" si="2"/>
        <v>0</v>
      </c>
      <c r="E43" s="256" t="s">
        <v>787</v>
      </c>
      <c r="F43" s="256" t="s">
        <v>787</v>
      </c>
      <c r="G43" s="256" t="s">
        <v>787</v>
      </c>
      <c r="H43" s="256" t="s">
        <v>787</v>
      </c>
      <c r="I43" s="256" t="s">
        <v>787</v>
      </c>
      <c r="J43" s="256" t="s">
        <v>787</v>
      </c>
      <c r="K43" s="256" t="s">
        <v>787</v>
      </c>
      <c r="L43" s="256" t="s">
        <v>787</v>
      </c>
      <c r="M43" s="256" t="s">
        <v>787</v>
      </c>
      <c r="N43" s="256" t="s">
        <v>787</v>
      </c>
      <c r="O43" s="256" t="s">
        <v>787</v>
      </c>
      <c r="P43" s="256" t="s">
        <v>787</v>
      </c>
      <c r="Q43" s="256" t="s">
        <v>787</v>
      </c>
      <c r="R43" s="256" t="s">
        <v>787</v>
      </c>
      <c r="S43" s="256" t="s">
        <v>787</v>
      </c>
      <c r="T43" s="256" t="s">
        <v>787</v>
      </c>
      <c r="U43" s="256" t="s">
        <v>787</v>
      </c>
      <c r="V43" s="256" t="s">
        <v>787</v>
      </c>
      <c r="W43" s="256" t="s">
        <v>787</v>
      </c>
      <c r="X43" s="256" t="s">
        <v>787</v>
      </c>
      <c r="Y43" s="257" t="s">
        <v>787</v>
      </c>
    </row>
    <row r="44" spans="1:25" ht="18.75" customHeight="1">
      <c r="A44" s="280" t="s">
        <v>525</v>
      </c>
      <c r="B44" s="281"/>
      <c r="C44" s="223" t="s">
        <v>261</v>
      </c>
      <c r="D44" s="253">
        <f t="shared" si="2"/>
        <v>1142</v>
      </c>
      <c r="E44" s="254">
        <v>11</v>
      </c>
      <c r="F44" s="254">
        <v>11</v>
      </c>
      <c r="G44" s="254" t="s">
        <v>787</v>
      </c>
      <c r="H44" s="254">
        <v>231</v>
      </c>
      <c r="I44" s="254">
        <v>685</v>
      </c>
      <c r="J44" s="254">
        <v>115</v>
      </c>
      <c r="K44" s="254">
        <v>1</v>
      </c>
      <c r="L44" s="254" t="s">
        <v>787</v>
      </c>
      <c r="M44" s="254">
        <v>33</v>
      </c>
      <c r="N44" s="254" t="s">
        <v>787</v>
      </c>
      <c r="O44" s="254" t="s">
        <v>787</v>
      </c>
      <c r="P44" s="254" t="s">
        <v>787</v>
      </c>
      <c r="Q44" s="254" t="s">
        <v>787</v>
      </c>
      <c r="R44" s="254">
        <v>44</v>
      </c>
      <c r="S44" s="254" t="s">
        <v>787</v>
      </c>
      <c r="T44" s="254" t="s">
        <v>787</v>
      </c>
      <c r="U44" s="254">
        <v>11</v>
      </c>
      <c r="V44" s="254" t="s">
        <v>787</v>
      </c>
      <c r="W44" s="254" t="s">
        <v>787</v>
      </c>
      <c r="X44" s="254" t="s">
        <v>787</v>
      </c>
      <c r="Y44" s="255" t="s">
        <v>787</v>
      </c>
    </row>
    <row r="45" spans="1:25" ht="18.75" customHeight="1">
      <c r="A45" s="282"/>
      <c r="B45" s="283"/>
      <c r="C45" s="223" t="s">
        <v>2</v>
      </c>
      <c r="D45" s="253">
        <f t="shared" si="2"/>
        <v>24</v>
      </c>
      <c r="E45" s="254" t="s">
        <v>787</v>
      </c>
      <c r="F45" s="254" t="s">
        <v>787</v>
      </c>
      <c r="G45" s="254" t="s">
        <v>787</v>
      </c>
      <c r="H45" s="254">
        <v>9</v>
      </c>
      <c r="I45" s="254">
        <v>13</v>
      </c>
      <c r="J45" s="254" t="s">
        <v>787</v>
      </c>
      <c r="K45" s="254" t="s">
        <v>787</v>
      </c>
      <c r="L45" s="254" t="s">
        <v>787</v>
      </c>
      <c r="M45" s="254" t="s">
        <v>787</v>
      </c>
      <c r="N45" s="254" t="s">
        <v>787</v>
      </c>
      <c r="O45" s="254" t="s">
        <v>787</v>
      </c>
      <c r="P45" s="254" t="s">
        <v>787</v>
      </c>
      <c r="Q45" s="254" t="s">
        <v>787</v>
      </c>
      <c r="R45" s="254">
        <v>2</v>
      </c>
      <c r="S45" s="254" t="s">
        <v>787</v>
      </c>
      <c r="T45" s="254" t="s">
        <v>787</v>
      </c>
      <c r="U45" s="254" t="s">
        <v>787</v>
      </c>
      <c r="V45" s="254" t="s">
        <v>787</v>
      </c>
      <c r="W45" s="254" t="s">
        <v>787</v>
      </c>
      <c r="X45" s="254" t="s">
        <v>787</v>
      </c>
      <c r="Y45" s="255" t="s">
        <v>787</v>
      </c>
    </row>
    <row r="46" spans="1:25" ht="18.75" customHeight="1">
      <c r="A46" s="280" t="s">
        <v>275</v>
      </c>
      <c r="B46" s="281"/>
      <c r="C46" s="223" t="s">
        <v>261</v>
      </c>
      <c r="D46" s="254">
        <f t="shared" si="2"/>
        <v>0</v>
      </c>
      <c r="E46" s="254" t="s">
        <v>787</v>
      </c>
      <c r="F46" s="254" t="s">
        <v>787</v>
      </c>
      <c r="G46" s="254" t="s">
        <v>787</v>
      </c>
      <c r="H46" s="254" t="s">
        <v>787</v>
      </c>
      <c r="I46" s="254" t="s">
        <v>787</v>
      </c>
      <c r="J46" s="254" t="s">
        <v>787</v>
      </c>
      <c r="K46" s="254" t="s">
        <v>787</v>
      </c>
      <c r="L46" s="254" t="s">
        <v>787</v>
      </c>
      <c r="M46" s="254" t="s">
        <v>787</v>
      </c>
      <c r="N46" s="254" t="s">
        <v>787</v>
      </c>
      <c r="O46" s="254" t="s">
        <v>787</v>
      </c>
      <c r="P46" s="254" t="s">
        <v>787</v>
      </c>
      <c r="Q46" s="254" t="s">
        <v>787</v>
      </c>
      <c r="R46" s="254" t="s">
        <v>787</v>
      </c>
      <c r="S46" s="254" t="s">
        <v>787</v>
      </c>
      <c r="T46" s="254" t="s">
        <v>787</v>
      </c>
      <c r="U46" s="254" t="s">
        <v>787</v>
      </c>
      <c r="V46" s="254" t="s">
        <v>787</v>
      </c>
      <c r="W46" s="254" t="s">
        <v>787</v>
      </c>
      <c r="X46" s="254" t="s">
        <v>787</v>
      </c>
      <c r="Y46" s="255" t="s">
        <v>787</v>
      </c>
    </row>
    <row r="47" spans="1:25" ht="18.75" customHeight="1">
      <c r="A47" s="282"/>
      <c r="B47" s="283"/>
      <c r="C47" s="223" t="s">
        <v>2</v>
      </c>
      <c r="D47" s="254">
        <f t="shared" si="2"/>
        <v>0</v>
      </c>
      <c r="E47" s="254" t="s">
        <v>787</v>
      </c>
      <c r="F47" s="254" t="s">
        <v>787</v>
      </c>
      <c r="G47" s="254" t="s">
        <v>787</v>
      </c>
      <c r="H47" s="254" t="s">
        <v>787</v>
      </c>
      <c r="I47" s="254" t="s">
        <v>787</v>
      </c>
      <c r="J47" s="254" t="s">
        <v>787</v>
      </c>
      <c r="K47" s="254" t="s">
        <v>787</v>
      </c>
      <c r="L47" s="254" t="s">
        <v>787</v>
      </c>
      <c r="M47" s="254" t="s">
        <v>787</v>
      </c>
      <c r="N47" s="254" t="s">
        <v>787</v>
      </c>
      <c r="O47" s="254" t="s">
        <v>787</v>
      </c>
      <c r="P47" s="254" t="s">
        <v>787</v>
      </c>
      <c r="Q47" s="254" t="s">
        <v>787</v>
      </c>
      <c r="R47" s="254" t="s">
        <v>787</v>
      </c>
      <c r="S47" s="254" t="s">
        <v>787</v>
      </c>
      <c r="T47" s="254" t="s">
        <v>787</v>
      </c>
      <c r="U47" s="254" t="s">
        <v>787</v>
      </c>
      <c r="V47" s="254" t="s">
        <v>787</v>
      </c>
      <c r="W47" s="254" t="s">
        <v>787</v>
      </c>
      <c r="X47" s="254" t="s">
        <v>787</v>
      </c>
      <c r="Y47" s="255" t="s">
        <v>787</v>
      </c>
    </row>
    <row r="48" spans="1:25" ht="18.75" customHeight="1">
      <c r="A48" s="280" t="s">
        <v>255</v>
      </c>
      <c r="B48" s="281"/>
      <c r="C48" s="223" t="s">
        <v>261</v>
      </c>
      <c r="D48" s="253">
        <f t="shared" si="2"/>
        <v>203</v>
      </c>
      <c r="E48" s="254" t="s">
        <v>787</v>
      </c>
      <c r="F48" s="254" t="s">
        <v>787</v>
      </c>
      <c r="G48" s="254" t="s">
        <v>787</v>
      </c>
      <c r="H48" s="254" t="s">
        <v>787</v>
      </c>
      <c r="I48" s="254" t="s">
        <v>787</v>
      </c>
      <c r="J48" s="254" t="s">
        <v>787</v>
      </c>
      <c r="K48" s="254" t="s">
        <v>787</v>
      </c>
      <c r="L48" s="254" t="s">
        <v>787</v>
      </c>
      <c r="M48" s="254" t="s">
        <v>787</v>
      </c>
      <c r="N48" s="254" t="s">
        <v>787</v>
      </c>
      <c r="O48" s="254" t="s">
        <v>787</v>
      </c>
      <c r="P48" s="254" t="s">
        <v>787</v>
      </c>
      <c r="Q48" s="254" t="s">
        <v>787</v>
      </c>
      <c r="R48" s="254" t="s">
        <v>787</v>
      </c>
      <c r="S48" s="254" t="s">
        <v>787</v>
      </c>
      <c r="T48" s="254" t="s">
        <v>787</v>
      </c>
      <c r="U48" s="254" t="s">
        <v>787</v>
      </c>
      <c r="V48" s="254" t="s">
        <v>787</v>
      </c>
      <c r="W48" s="254" t="s">
        <v>787</v>
      </c>
      <c r="X48" s="254">
        <v>203</v>
      </c>
      <c r="Y48" s="255" t="s">
        <v>787</v>
      </c>
    </row>
    <row r="49" spans="1:25" ht="18.75" customHeight="1">
      <c r="A49" s="282"/>
      <c r="B49" s="283"/>
      <c r="C49" s="223" t="s">
        <v>2</v>
      </c>
      <c r="D49" s="253">
        <f t="shared" si="2"/>
        <v>3</v>
      </c>
      <c r="E49" s="254" t="s">
        <v>787</v>
      </c>
      <c r="F49" s="254" t="s">
        <v>787</v>
      </c>
      <c r="G49" s="254" t="s">
        <v>787</v>
      </c>
      <c r="H49" s="254" t="s">
        <v>787</v>
      </c>
      <c r="I49" s="254" t="s">
        <v>787</v>
      </c>
      <c r="J49" s="254" t="s">
        <v>787</v>
      </c>
      <c r="K49" s="254" t="s">
        <v>787</v>
      </c>
      <c r="L49" s="254" t="s">
        <v>787</v>
      </c>
      <c r="M49" s="254" t="s">
        <v>787</v>
      </c>
      <c r="N49" s="254" t="s">
        <v>787</v>
      </c>
      <c r="O49" s="254" t="s">
        <v>787</v>
      </c>
      <c r="P49" s="254" t="s">
        <v>787</v>
      </c>
      <c r="Q49" s="254" t="s">
        <v>787</v>
      </c>
      <c r="R49" s="254" t="s">
        <v>787</v>
      </c>
      <c r="S49" s="254" t="s">
        <v>787</v>
      </c>
      <c r="T49" s="254" t="s">
        <v>787</v>
      </c>
      <c r="U49" s="254" t="s">
        <v>787</v>
      </c>
      <c r="V49" s="254" t="s">
        <v>787</v>
      </c>
      <c r="W49" s="254" t="s">
        <v>787</v>
      </c>
      <c r="X49" s="254">
        <v>3</v>
      </c>
      <c r="Y49" s="255" t="s">
        <v>787</v>
      </c>
    </row>
    <row r="50" spans="1:25" ht="18.75" customHeight="1">
      <c r="A50" s="280" t="s">
        <v>276</v>
      </c>
      <c r="B50" s="281"/>
      <c r="C50" s="223" t="s">
        <v>261</v>
      </c>
      <c r="D50" s="250">
        <f t="shared" si="2"/>
        <v>251</v>
      </c>
      <c r="E50" s="254" t="s">
        <v>787</v>
      </c>
      <c r="F50" s="254">
        <v>1</v>
      </c>
      <c r="G50" s="254" t="s">
        <v>787</v>
      </c>
      <c r="H50" s="254" t="s">
        <v>787</v>
      </c>
      <c r="I50" s="254">
        <v>31</v>
      </c>
      <c r="J50" s="254">
        <v>1</v>
      </c>
      <c r="K50" s="254">
        <v>3</v>
      </c>
      <c r="L50" s="254" t="s">
        <v>787</v>
      </c>
      <c r="M50" s="254">
        <v>38</v>
      </c>
      <c r="N50" s="254" t="s">
        <v>787</v>
      </c>
      <c r="O50" s="254">
        <v>10</v>
      </c>
      <c r="P50" s="254" t="s">
        <v>787</v>
      </c>
      <c r="Q50" s="254" t="s">
        <v>787</v>
      </c>
      <c r="R50" s="254" t="s">
        <v>787</v>
      </c>
      <c r="S50" s="254">
        <v>126</v>
      </c>
      <c r="T50" s="254">
        <v>30</v>
      </c>
      <c r="U50" s="254" t="s">
        <v>787</v>
      </c>
      <c r="V50" s="254" t="s">
        <v>787</v>
      </c>
      <c r="W50" s="254">
        <v>6</v>
      </c>
      <c r="X50" s="254" t="s">
        <v>787</v>
      </c>
      <c r="Y50" s="255">
        <v>5</v>
      </c>
    </row>
    <row r="51" spans="1:25" ht="18.75" customHeight="1">
      <c r="A51" s="282"/>
      <c r="B51" s="283"/>
      <c r="C51" s="223" t="s">
        <v>2</v>
      </c>
      <c r="D51" s="253">
        <f t="shared" si="2"/>
        <v>0</v>
      </c>
      <c r="E51" s="254" t="s">
        <v>787</v>
      </c>
      <c r="F51" s="254" t="s">
        <v>787</v>
      </c>
      <c r="G51" s="254" t="s">
        <v>787</v>
      </c>
      <c r="H51" s="254" t="s">
        <v>787</v>
      </c>
      <c r="I51" s="254" t="s">
        <v>787</v>
      </c>
      <c r="J51" s="254" t="s">
        <v>787</v>
      </c>
      <c r="K51" s="254" t="s">
        <v>787</v>
      </c>
      <c r="L51" s="254" t="s">
        <v>787</v>
      </c>
      <c r="M51" s="254" t="s">
        <v>787</v>
      </c>
      <c r="N51" s="254" t="s">
        <v>787</v>
      </c>
      <c r="O51" s="254" t="s">
        <v>787</v>
      </c>
      <c r="P51" s="254" t="s">
        <v>787</v>
      </c>
      <c r="Q51" s="254" t="s">
        <v>787</v>
      </c>
      <c r="R51" s="254" t="s">
        <v>787</v>
      </c>
      <c r="S51" s="254" t="s">
        <v>787</v>
      </c>
      <c r="T51" s="254" t="s">
        <v>787</v>
      </c>
      <c r="U51" s="254" t="s">
        <v>787</v>
      </c>
      <c r="V51" s="254" t="s">
        <v>787</v>
      </c>
      <c r="W51" s="254" t="s">
        <v>787</v>
      </c>
      <c r="X51" s="254" t="s">
        <v>787</v>
      </c>
      <c r="Y51" s="255" t="s">
        <v>787</v>
      </c>
    </row>
    <row r="52" spans="1:25" ht="18.75" customHeight="1">
      <c r="A52" s="280" t="s">
        <v>277</v>
      </c>
      <c r="B52" s="281"/>
      <c r="C52" s="223" t="s">
        <v>261</v>
      </c>
      <c r="D52" s="253">
        <f t="shared" si="2"/>
        <v>7869</v>
      </c>
      <c r="E52" s="254">
        <v>207</v>
      </c>
      <c r="F52" s="254">
        <v>141</v>
      </c>
      <c r="G52" s="254">
        <v>3</v>
      </c>
      <c r="H52" s="254">
        <v>1059</v>
      </c>
      <c r="I52" s="254">
        <v>3063</v>
      </c>
      <c r="J52" s="254">
        <v>1644</v>
      </c>
      <c r="K52" s="254">
        <v>111</v>
      </c>
      <c r="L52" s="254">
        <v>66</v>
      </c>
      <c r="M52" s="254">
        <v>564</v>
      </c>
      <c r="N52" s="254">
        <v>48</v>
      </c>
      <c r="O52" s="254">
        <v>69</v>
      </c>
      <c r="P52" s="254" t="s">
        <v>787</v>
      </c>
      <c r="Q52" s="254" t="s">
        <v>787</v>
      </c>
      <c r="R52" s="254">
        <v>744</v>
      </c>
      <c r="S52" s="254">
        <v>9</v>
      </c>
      <c r="T52" s="254">
        <v>6</v>
      </c>
      <c r="U52" s="254">
        <v>39</v>
      </c>
      <c r="V52" s="254" t="s">
        <v>787</v>
      </c>
      <c r="W52" s="254" t="s">
        <v>787</v>
      </c>
      <c r="X52" s="254" t="s">
        <v>787</v>
      </c>
      <c r="Y52" s="255">
        <v>96</v>
      </c>
    </row>
    <row r="53" spans="1:25" ht="18.75" customHeight="1">
      <c r="A53" s="282"/>
      <c r="B53" s="283"/>
      <c r="C53" s="223" t="s">
        <v>2</v>
      </c>
      <c r="D53" s="254">
        <f t="shared" si="2"/>
        <v>0</v>
      </c>
      <c r="E53" s="254" t="s">
        <v>787</v>
      </c>
      <c r="F53" s="254" t="s">
        <v>787</v>
      </c>
      <c r="G53" s="254" t="s">
        <v>787</v>
      </c>
      <c r="H53" s="254" t="s">
        <v>787</v>
      </c>
      <c r="I53" s="254" t="s">
        <v>787</v>
      </c>
      <c r="J53" s="254" t="s">
        <v>787</v>
      </c>
      <c r="K53" s="254" t="s">
        <v>787</v>
      </c>
      <c r="L53" s="254" t="s">
        <v>787</v>
      </c>
      <c r="M53" s="254" t="s">
        <v>787</v>
      </c>
      <c r="N53" s="254" t="s">
        <v>787</v>
      </c>
      <c r="O53" s="254" t="s">
        <v>787</v>
      </c>
      <c r="P53" s="254" t="s">
        <v>787</v>
      </c>
      <c r="Q53" s="254" t="s">
        <v>787</v>
      </c>
      <c r="R53" s="254" t="s">
        <v>787</v>
      </c>
      <c r="S53" s="254" t="s">
        <v>787</v>
      </c>
      <c r="T53" s="254" t="s">
        <v>787</v>
      </c>
      <c r="U53" s="254" t="s">
        <v>787</v>
      </c>
      <c r="V53" s="254" t="s">
        <v>787</v>
      </c>
      <c r="W53" s="254" t="s">
        <v>787</v>
      </c>
      <c r="X53" s="254" t="s">
        <v>787</v>
      </c>
      <c r="Y53" s="255" t="s">
        <v>787</v>
      </c>
    </row>
    <row r="54" spans="1:25" ht="18.75" customHeight="1">
      <c r="A54" s="290" t="s">
        <v>1020</v>
      </c>
      <c r="B54" s="291"/>
      <c r="C54" s="223" t="s">
        <v>261</v>
      </c>
      <c r="D54" s="254">
        <f t="shared" si="2"/>
        <v>0</v>
      </c>
      <c r="E54" s="254" t="s">
        <v>787</v>
      </c>
      <c r="F54" s="254" t="s">
        <v>787</v>
      </c>
      <c r="G54" s="254" t="s">
        <v>787</v>
      </c>
      <c r="H54" s="254" t="s">
        <v>787</v>
      </c>
      <c r="I54" s="254" t="s">
        <v>787</v>
      </c>
      <c r="J54" s="254" t="s">
        <v>787</v>
      </c>
      <c r="K54" s="254" t="s">
        <v>787</v>
      </c>
      <c r="L54" s="254" t="s">
        <v>787</v>
      </c>
      <c r="M54" s="254" t="s">
        <v>787</v>
      </c>
      <c r="N54" s="254" t="s">
        <v>787</v>
      </c>
      <c r="O54" s="254" t="s">
        <v>787</v>
      </c>
      <c r="P54" s="254" t="s">
        <v>787</v>
      </c>
      <c r="Q54" s="254" t="s">
        <v>787</v>
      </c>
      <c r="R54" s="254" t="s">
        <v>787</v>
      </c>
      <c r="S54" s="254" t="s">
        <v>787</v>
      </c>
      <c r="T54" s="254" t="s">
        <v>787</v>
      </c>
      <c r="U54" s="254" t="s">
        <v>787</v>
      </c>
      <c r="V54" s="254" t="s">
        <v>787</v>
      </c>
      <c r="W54" s="254" t="s">
        <v>787</v>
      </c>
      <c r="X54" s="254" t="s">
        <v>787</v>
      </c>
      <c r="Y54" s="255" t="s">
        <v>787</v>
      </c>
    </row>
    <row r="55" spans="1:25" ht="18.75" customHeight="1">
      <c r="A55" s="292"/>
      <c r="B55" s="293"/>
      <c r="C55" s="223" t="s">
        <v>2</v>
      </c>
      <c r="D55" s="254">
        <f t="shared" si="2"/>
        <v>0</v>
      </c>
      <c r="E55" s="254" t="s">
        <v>787</v>
      </c>
      <c r="F55" s="254" t="s">
        <v>787</v>
      </c>
      <c r="G55" s="254" t="s">
        <v>787</v>
      </c>
      <c r="H55" s="254" t="s">
        <v>787</v>
      </c>
      <c r="I55" s="254" t="s">
        <v>787</v>
      </c>
      <c r="J55" s="254" t="s">
        <v>787</v>
      </c>
      <c r="K55" s="254" t="s">
        <v>787</v>
      </c>
      <c r="L55" s="254" t="s">
        <v>787</v>
      </c>
      <c r="M55" s="254" t="s">
        <v>787</v>
      </c>
      <c r="N55" s="254" t="s">
        <v>787</v>
      </c>
      <c r="O55" s="254" t="s">
        <v>787</v>
      </c>
      <c r="P55" s="254" t="s">
        <v>787</v>
      </c>
      <c r="Q55" s="254" t="s">
        <v>787</v>
      </c>
      <c r="R55" s="254" t="s">
        <v>787</v>
      </c>
      <c r="S55" s="254" t="s">
        <v>787</v>
      </c>
      <c r="T55" s="254" t="s">
        <v>787</v>
      </c>
      <c r="U55" s="254" t="s">
        <v>787</v>
      </c>
      <c r="V55" s="254" t="s">
        <v>787</v>
      </c>
      <c r="W55" s="254" t="s">
        <v>787</v>
      </c>
      <c r="X55" s="254" t="s">
        <v>787</v>
      </c>
      <c r="Y55" s="255" t="s">
        <v>787</v>
      </c>
    </row>
    <row r="56" spans="1:25" ht="18.75" customHeight="1">
      <c r="A56" s="280" t="s">
        <v>279</v>
      </c>
      <c r="B56" s="281"/>
      <c r="C56" s="227" t="s">
        <v>261</v>
      </c>
      <c r="D56" s="253">
        <f t="shared" si="2"/>
        <v>70682</v>
      </c>
      <c r="E56" s="254">
        <v>1290</v>
      </c>
      <c r="F56" s="254">
        <v>26625</v>
      </c>
      <c r="G56" s="254">
        <v>41678</v>
      </c>
      <c r="H56" s="254" t="s">
        <v>787</v>
      </c>
      <c r="I56" s="254">
        <v>450</v>
      </c>
      <c r="J56" s="254">
        <v>183</v>
      </c>
      <c r="K56" s="254">
        <v>386</v>
      </c>
      <c r="L56" s="254">
        <v>8</v>
      </c>
      <c r="M56" s="254" t="s">
        <v>787</v>
      </c>
      <c r="N56" s="254">
        <v>29</v>
      </c>
      <c r="O56" s="254">
        <v>9</v>
      </c>
      <c r="P56" s="254" t="s">
        <v>787</v>
      </c>
      <c r="Q56" s="254" t="s">
        <v>787</v>
      </c>
      <c r="R56" s="254">
        <v>6</v>
      </c>
      <c r="S56" s="254" t="s">
        <v>787</v>
      </c>
      <c r="T56" s="254" t="s">
        <v>787</v>
      </c>
      <c r="U56" s="254" t="s">
        <v>787</v>
      </c>
      <c r="V56" s="254" t="s">
        <v>787</v>
      </c>
      <c r="W56" s="254" t="s">
        <v>787</v>
      </c>
      <c r="X56" s="254" t="s">
        <v>787</v>
      </c>
      <c r="Y56" s="255">
        <v>18</v>
      </c>
    </row>
    <row r="57" spans="1:25" ht="18.75" customHeight="1">
      <c r="A57" s="282"/>
      <c r="B57" s="283"/>
      <c r="C57" s="223" t="s">
        <v>2</v>
      </c>
      <c r="D57" s="253">
        <f t="shared" si="2"/>
        <v>38</v>
      </c>
      <c r="E57" s="254" t="s">
        <v>787</v>
      </c>
      <c r="F57" s="254">
        <v>2</v>
      </c>
      <c r="G57" s="254" t="s">
        <v>787</v>
      </c>
      <c r="H57" s="254" t="s">
        <v>787</v>
      </c>
      <c r="I57" s="254">
        <v>12</v>
      </c>
      <c r="J57" s="254">
        <v>9</v>
      </c>
      <c r="K57" s="254">
        <v>2</v>
      </c>
      <c r="L57" s="254">
        <v>2</v>
      </c>
      <c r="M57" s="254" t="s">
        <v>787</v>
      </c>
      <c r="N57" s="254">
        <v>1</v>
      </c>
      <c r="O57" s="254">
        <v>4</v>
      </c>
      <c r="P57" s="254" t="s">
        <v>787</v>
      </c>
      <c r="Q57" s="254" t="s">
        <v>787</v>
      </c>
      <c r="R57" s="254" t="s">
        <v>787</v>
      </c>
      <c r="S57" s="254" t="s">
        <v>787</v>
      </c>
      <c r="T57" s="254" t="s">
        <v>787</v>
      </c>
      <c r="U57" s="254" t="s">
        <v>787</v>
      </c>
      <c r="V57" s="254" t="s">
        <v>787</v>
      </c>
      <c r="W57" s="254" t="s">
        <v>787</v>
      </c>
      <c r="X57" s="254" t="s">
        <v>787</v>
      </c>
      <c r="Y57" s="255">
        <v>6</v>
      </c>
    </row>
    <row r="58" spans="1:25" ht="18.75" customHeight="1">
      <c r="A58" s="280" t="s">
        <v>1021</v>
      </c>
      <c r="B58" s="281"/>
      <c r="C58" s="223" t="s">
        <v>104</v>
      </c>
      <c r="D58" s="253">
        <f t="shared" si="2"/>
        <v>1603</v>
      </c>
      <c r="E58" s="254" t="s">
        <v>787</v>
      </c>
      <c r="F58" s="254" t="s">
        <v>787</v>
      </c>
      <c r="G58" s="254" t="s">
        <v>787</v>
      </c>
      <c r="H58" s="254" t="s">
        <v>787</v>
      </c>
      <c r="I58" s="254" t="s">
        <v>787</v>
      </c>
      <c r="J58" s="254" t="s">
        <v>787</v>
      </c>
      <c r="K58" s="254">
        <v>25</v>
      </c>
      <c r="L58" s="254" t="s">
        <v>787</v>
      </c>
      <c r="M58" s="254" t="s">
        <v>787</v>
      </c>
      <c r="N58" s="254" t="s">
        <v>787</v>
      </c>
      <c r="O58" s="254">
        <v>5</v>
      </c>
      <c r="P58" s="254" t="s">
        <v>787</v>
      </c>
      <c r="Q58" s="254" t="s">
        <v>787</v>
      </c>
      <c r="R58" s="254" t="s">
        <v>787</v>
      </c>
      <c r="S58" s="254">
        <v>1456</v>
      </c>
      <c r="T58" s="254" t="s">
        <v>787</v>
      </c>
      <c r="U58" s="254" t="s">
        <v>787</v>
      </c>
      <c r="V58" s="254" t="s">
        <v>787</v>
      </c>
      <c r="W58" s="254">
        <v>1</v>
      </c>
      <c r="X58" s="254" t="s">
        <v>787</v>
      </c>
      <c r="Y58" s="255">
        <v>116</v>
      </c>
    </row>
    <row r="59" spans="1:25" ht="18.75" customHeight="1">
      <c r="A59" s="282"/>
      <c r="B59" s="283"/>
      <c r="C59" s="223" t="s">
        <v>2</v>
      </c>
      <c r="D59" s="253">
        <f t="shared" si="2"/>
        <v>30</v>
      </c>
      <c r="E59" s="254" t="s">
        <v>787</v>
      </c>
      <c r="F59" s="254" t="s">
        <v>787</v>
      </c>
      <c r="G59" s="254" t="s">
        <v>787</v>
      </c>
      <c r="H59" s="254" t="s">
        <v>787</v>
      </c>
      <c r="I59" s="254" t="s">
        <v>787</v>
      </c>
      <c r="J59" s="254" t="s">
        <v>787</v>
      </c>
      <c r="K59" s="254" t="s">
        <v>787</v>
      </c>
      <c r="L59" s="254" t="s">
        <v>787</v>
      </c>
      <c r="M59" s="254" t="s">
        <v>787</v>
      </c>
      <c r="N59" s="254" t="s">
        <v>787</v>
      </c>
      <c r="O59" s="254" t="s">
        <v>787</v>
      </c>
      <c r="P59" s="254" t="s">
        <v>787</v>
      </c>
      <c r="Q59" s="254" t="s">
        <v>787</v>
      </c>
      <c r="R59" s="254" t="s">
        <v>787</v>
      </c>
      <c r="S59" s="254">
        <v>29</v>
      </c>
      <c r="T59" s="254" t="s">
        <v>787</v>
      </c>
      <c r="U59" s="254" t="s">
        <v>787</v>
      </c>
      <c r="V59" s="254" t="s">
        <v>787</v>
      </c>
      <c r="W59" s="254">
        <v>1</v>
      </c>
      <c r="X59" s="254" t="s">
        <v>787</v>
      </c>
      <c r="Y59" s="255" t="s">
        <v>787</v>
      </c>
    </row>
    <row r="60" spans="1:25" ht="18.75" customHeight="1">
      <c r="A60" s="280" t="s">
        <v>281</v>
      </c>
      <c r="B60" s="281"/>
      <c r="C60" s="223" t="s">
        <v>261</v>
      </c>
      <c r="D60" s="253">
        <f t="shared" si="2"/>
        <v>556</v>
      </c>
      <c r="E60" s="254" t="s">
        <v>787</v>
      </c>
      <c r="F60" s="254">
        <v>2</v>
      </c>
      <c r="G60" s="254" t="s">
        <v>787</v>
      </c>
      <c r="H60" s="254">
        <v>11</v>
      </c>
      <c r="I60" s="254" t="s">
        <v>787</v>
      </c>
      <c r="J60" s="254" t="s">
        <v>787</v>
      </c>
      <c r="K60" s="254">
        <v>34</v>
      </c>
      <c r="L60" s="254" t="s">
        <v>787</v>
      </c>
      <c r="M60" s="254">
        <v>35</v>
      </c>
      <c r="N60" s="254" t="s">
        <v>787</v>
      </c>
      <c r="O60" s="254" t="s">
        <v>787</v>
      </c>
      <c r="P60" s="254" t="s">
        <v>787</v>
      </c>
      <c r="Q60" s="254" t="s">
        <v>787</v>
      </c>
      <c r="R60" s="254" t="s">
        <v>787</v>
      </c>
      <c r="S60" s="254" t="s">
        <v>787</v>
      </c>
      <c r="T60" s="254">
        <v>6</v>
      </c>
      <c r="U60" s="254" t="s">
        <v>787</v>
      </c>
      <c r="V60" s="254" t="s">
        <v>787</v>
      </c>
      <c r="W60" s="254" t="s">
        <v>787</v>
      </c>
      <c r="X60" s="254" t="s">
        <v>787</v>
      </c>
      <c r="Y60" s="255">
        <v>468</v>
      </c>
    </row>
    <row r="61" spans="1:25" ht="18.75" customHeight="1">
      <c r="A61" s="282"/>
      <c r="B61" s="283"/>
      <c r="C61" s="223" t="s">
        <v>2</v>
      </c>
      <c r="D61" s="253">
        <f t="shared" si="2"/>
        <v>2</v>
      </c>
      <c r="E61" s="254" t="s">
        <v>787</v>
      </c>
      <c r="F61" s="254" t="s">
        <v>787</v>
      </c>
      <c r="G61" s="254" t="s">
        <v>787</v>
      </c>
      <c r="H61" s="254" t="s">
        <v>787</v>
      </c>
      <c r="I61" s="254" t="s">
        <v>787</v>
      </c>
      <c r="J61" s="254" t="s">
        <v>787</v>
      </c>
      <c r="K61" s="254" t="s">
        <v>787</v>
      </c>
      <c r="L61" s="254" t="s">
        <v>787</v>
      </c>
      <c r="M61" s="254">
        <v>1</v>
      </c>
      <c r="N61" s="254" t="s">
        <v>787</v>
      </c>
      <c r="O61" s="254" t="s">
        <v>787</v>
      </c>
      <c r="P61" s="254" t="s">
        <v>787</v>
      </c>
      <c r="Q61" s="254" t="s">
        <v>787</v>
      </c>
      <c r="R61" s="254" t="s">
        <v>787</v>
      </c>
      <c r="S61" s="254" t="s">
        <v>787</v>
      </c>
      <c r="T61" s="254" t="s">
        <v>787</v>
      </c>
      <c r="U61" s="254" t="s">
        <v>787</v>
      </c>
      <c r="V61" s="254" t="s">
        <v>787</v>
      </c>
      <c r="W61" s="254" t="s">
        <v>787</v>
      </c>
      <c r="X61" s="254" t="s">
        <v>787</v>
      </c>
      <c r="Y61" s="255">
        <v>1</v>
      </c>
    </row>
    <row r="62" spans="1:25" s="145" customFormat="1" ht="18.75" customHeight="1">
      <c r="A62" s="232" t="s">
        <v>763</v>
      </c>
      <c r="B62" s="232"/>
      <c r="C62" s="233"/>
      <c r="D62" s="233" t="s">
        <v>86</v>
      </c>
      <c r="E62" s="234"/>
      <c r="G62" s="233"/>
      <c r="H62" s="235"/>
      <c r="I62" s="233"/>
      <c r="J62" s="235"/>
      <c r="K62" s="236" t="s">
        <v>1022</v>
      </c>
      <c r="L62" s="233"/>
      <c r="M62" s="234"/>
      <c r="N62" s="234"/>
      <c r="O62" s="234"/>
      <c r="P62" s="235"/>
      <c r="Q62" s="236" t="s">
        <v>1023</v>
      </c>
      <c r="R62" s="233"/>
      <c r="S62" s="237"/>
      <c r="T62" s="232"/>
      <c r="U62" s="234"/>
      <c r="V62" s="235"/>
      <c r="W62" s="236"/>
      <c r="X62" s="236"/>
      <c r="Y62" s="238"/>
    </row>
    <row r="63" spans="1:25" s="145" customFormat="1" ht="18.75" customHeight="1">
      <c r="A63" s="239"/>
      <c r="B63" s="233"/>
      <c r="C63" s="233"/>
      <c r="D63" s="234"/>
      <c r="E63" s="234"/>
      <c r="F63" s="234"/>
      <c r="G63" s="232"/>
      <c r="H63" s="233"/>
      <c r="I63" s="233"/>
      <c r="J63" s="233"/>
      <c r="K63" s="232" t="s">
        <v>89</v>
      </c>
      <c r="L63" s="233"/>
      <c r="M63" s="233"/>
      <c r="N63" s="233"/>
      <c r="O63" s="233"/>
      <c r="P63" s="235"/>
      <c r="Q63" s="233"/>
      <c r="R63" s="233"/>
      <c r="S63" s="237"/>
      <c r="T63" s="232"/>
      <c r="U63" s="233"/>
      <c r="V63" s="235"/>
      <c r="W63" s="232"/>
      <c r="X63" s="237"/>
      <c r="Y63" s="233"/>
    </row>
    <row r="64" spans="1:25" s="145" customFormat="1" ht="12" customHeight="1">
      <c r="A64" s="221"/>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row>
    <row r="65" spans="1:25" s="145" customFormat="1" ht="18.75" customHeight="1">
      <c r="A65" s="221" t="s">
        <v>1030</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row>
    <row r="66" spans="1:26" s="145" customFormat="1" ht="18.75" customHeight="1">
      <c r="A66" s="241" t="s">
        <v>1031</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row>
  </sheetData>
  <sheetProtection/>
  <mergeCells count="91">
    <mergeCell ref="A1:B1"/>
    <mergeCell ref="T1:U1"/>
    <mergeCell ref="V1:Y1"/>
    <mergeCell ref="A2:B2"/>
    <mergeCell ref="T2:U2"/>
    <mergeCell ref="V2:Y2"/>
    <mergeCell ref="A3:Y3"/>
    <mergeCell ref="A4:W4"/>
    <mergeCell ref="X4:Y4"/>
    <mergeCell ref="A5:C5"/>
    <mergeCell ref="D5:D6"/>
    <mergeCell ref="E5:E6"/>
    <mergeCell ref="F5:F6"/>
    <mergeCell ref="G5:G6"/>
    <mergeCell ref="H5:H6"/>
    <mergeCell ref="I5:I6"/>
    <mergeCell ref="R5:R6"/>
    <mergeCell ref="S5:S6"/>
    <mergeCell ref="T5:T6"/>
    <mergeCell ref="U5:U6"/>
    <mergeCell ref="J5:J6"/>
    <mergeCell ref="K5:K6"/>
    <mergeCell ref="L5:L6"/>
    <mergeCell ref="M5:M6"/>
    <mergeCell ref="N5:N6"/>
    <mergeCell ref="O5:O6"/>
    <mergeCell ref="V5:V6"/>
    <mergeCell ref="W5:W6"/>
    <mergeCell ref="X5:X6"/>
    <mergeCell ref="Y5:Y6"/>
    <mergeCell ref="A6:C6"/>
    <mergeCell ref="A7:A10"/>
    <mergeCell ref="B7:B8"/>
    <mergeCell ref="B9:B10"/>
    <mergeCell ref="P5:P6"/>
    <mergeCell ref="Q5:Q6"/>
    <mergeCell ref="A11:B12"/>
    <mergeCell ref="A13:B14"/>
    <mergeCell ref="A15:B16"/>
    <mergeCell ref="A17:B18"/>
    <mergeCell ref="A19:B20"/>
    <mergeCell ref="A21:B22"/>
    <mergeCell ref="A23:B24"/>
    <mergeCell ref="A25:B26"/>
    <mergeCell ref="A27:B28"/>
    <mergeCell ref="A29:B30"/>
    <mergeCell ref="A31:B32"/>
    <mergeCell ref="A34:B34"/>
    <mergeCell ref="T34:U34"/>
    <mergeCell ref="V34:Y34"/>
    <mergeCell ref="A35:B35"/>
    <mergeCell ref="T35:U35"/>
    <mergeCell ref="V35:Y35"/>
    <mergeCell ref="A36:Y36"/>
    <mergeCell ref="A37:W37"/>
    <mergeCell ref="X37:Y37"/>
    <mergeCell ref="A38:C38"/>
    <mergeCell ref="D38:D39"/>
    <mergeCell ref="E38:E39"/>
    <mergeCell ref="F38:F39"/>
    <mergeCell ref="G38:G39"/>
    <mergeCell ref="H38:H39"/>
    <mergeCell ref="I38:I39"/>
    <mergeCell ref="J38:J39"/>
    <mergeCell ref="U38:U39"/>
    <mergeCell ref="V38:V39"/>
    <mergeCell ref="K38:K39"/>
    <mergeCell ref="L38:L39"/>
    <mergeCell ref="M38:M39"/>
    <mergeCell ref="N38:N39"/>
    <mergeCell ref="O38:O39"/>
    <mergeCell ref="P38:P39"/>
    <mergeCell ref="W38:W39"/>
    <mergeCell ref="X38:X39"/>
    <mergeCell ref="Y38:Y39"/>
    <mergeCell ref="A39:C39"/>
    <mergeCell ref="A40:B41"/>
    <mergeCell ref="A42:B43"/>
    <mergeCell ref="Q38:Q39"/>
    <mergeCell ref="R38:R39"/>
    <mergeCell ref="S38:S39"/>
    <mergeCell ref="T38:T39"/>
    <mergeCell ref="A56:B57"/>
    <mergeCell ref="A58:B59"/>
    <mergeCell ref="A60:B61"/>
    <mergeCell ref="A44:B45"/>
    <mergeCell ref="A46:B47"/>
    <mergeCell ref="A48:B49"/>
    <mergeCell ref="A50:B51"/>
    <mergeCell ref="A52:B53"/>
    <mergeCell ref="A54:B55"/>
  </mergeCells>
  <printOptions horizontalCentered="1"/>
  <pageMargins left="0.5118110236220472" right="0.9055118110236221" top="0.7480314960629921" bottom="0.7480314960629921" header="0.31496062992125984" footer="0.31496062992125984"/>
  <pageSetup horizontalDpi="600" verticalDpi="600" orientation="landscape" paperSize="8" scale="90" r:id="rId2"/>
  <drawing r:id="rId1"/>
</worksheet>
</file>

<file path=xl/worksheets/sheet20.xml><?xml version="1.0" encoding="utf-8"?>
<worksheet xmlns="http://schemas.openxmlformats.org/spreadsheetml/2006/main" xmlns:r="http://schemas.openxmlformats.org/officeDocument/2006/relationships">
  <dimension ref="A1:B72"/>
  <sheetViews>
    <sheetView zoomScaleSheetLayoutView="100" zoomScalePageLayoutView="0" workbookViewId="0" topLeftCell="A1">
      <selection activeCell="B1" sqref="B1"/>
    </sheetView>
  </sheetViews>
  <sheetFormatPr defaultColWidth="10.00390625" defaultRowHeight="16.5"/>
  <cols>
    <col min="1" max="1" width="24.50390625" style="244" customWidth="1"/>
    <col min="2" max="2" width="13.50390625" style="244" customWidth="1"/>
    <col min="3" max="3" width="13.375" style="244" customWidth="1"/>
    <col min="4" max="4" width="51.00390625" style="244" customWidth="1"/>
    <col min="5" max="5" width="13.50390625" style="244" customWidth="1"/>
    <col min="6" max="6" width="15.50390625" style="244" customWidth="1"/>
    <col min="7" max="7" width="21.25390625" style="244" customWidth="1"/>
    <col min="8" max="9" width="17.00390625" style="244" customWidth="1"/>
    <col min="10" max="10" width="18.25390625" style="244" customWidth="1"/>
    <col min="11" max="16384" width="10.00390625" style="244" customWidth="1"/>
  </cols>
  <sheetData>
    <row r="1" ht="33" customHeight="1">
      <c r="B1" s="245" t="s">
        <v>590</v>
      </c>
    </row>
    <row r="2" ht="9" customHeight="1">
      <c r="A2" s="246"/>
    </row>
    <row r="3" ht="22.5" customHeight="1">
      <c r="A3" s="247" t="s">
        <v>1024</v>
      </c>
    </row>
    <row r="4" ht="22.5" customHeight="1">
      <c r="A4" s="247" t="s">
        <v>1025</v>
      </c>
    </row>
    <row r="5" ht="22.5" customHeight="1">
      <c r="A5" s="247" t="s">
        <v>1026</v>
      </c>
    </row>
    <row r="6" ht="22.5" customHeight="1">
      <c r="A6" s="248" t="s">
        <v>691</v>
      </c>
    </row>
    <row r="7" ht="22.5" customHeight="1">
      <c r="A7" s="248" t="s">
        <v>692</v>
      </c>
    </row>
    <row r="8" ht="22.5" customHeight="1">
      <c r="A8" s="247" t="s">
        <v>1027</v>
      </c>
    </row>
    <row r="9" ht="22.5" customHeight="1">
      <c r="A9" s="248" t="s">
        <v>693</v>
      </c>
    </row>
    <row r="10" ht="22.5" customHeight="1">
      <c r="A10" s="248" t="s">
        <v>694</v>
      </c>
    </row>
    <row r="11" ht="22.5" customHeight="1">
      <c r="A11" s="248" t="s">
        <v>695</v>
      </c>
    </row>
    <row r="12" ht="22.5" customHeight="1">
      <c r="A12" s="247" t="s">
        <v>1032</v>
      </c>
    </row>
    <row r="13" ht="22.5" customHeight="1">
      <c r="A13" s="249" t="s">
        <v>1028</v>
      </c>
    </row>
    <row r="14" ht="22.5" customHeight="1"/>
    <row r="72" ht="15.75">
      <c r="A72" s="148"/>
    </row>
  </sheetData>
  <sheetProtection/>
  <printOptions horizontalCentered="1"/>
  <pageMargins left="0.7480314960629921" right="0.7480314960629921" top="1.1811023622047245" bottom="0.787401574803149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8.625" style="86" customWidth="1"/>
    <col min="5" max="5" width="6.625" style="87" customWidth="1"/>
    <col min="6" max="6" width="8.00390625" style="87" customWidth="1"/>
    <col min="7" max="7" width="8.25390625" style="87" customWidth="1"/>
    <col min="8" max="8" width="8.00390625" style="87" customWidth="1"/>
    <col min="9" max="9" width="7.50390625" style="87" customWidth="1"/>
    <col min="10" max="10" width="8.625" style="87" customWidth="1"/>
    <col min="11" max="18" width="6.625" style="87" customWidth="1"/>
    <col min="19" max="19" width="6.875" style="87" customWidth="1"/>
    <col min="20" max="20" width="6.625" style="87" customWidth="1"/>
    <col min="21" max="21" width="7.00390625" style="87" customWidth="1"/>
    <col min="22" max="24" width="6.625" style="87" customWidth="1"/>
    <col min="25" max="25" width="8.00390625" style="87" customWidth="1"/>
    <col min="26" max="16384" width="9.00390625" style="88" customWidth="1"/>
  </cols>
  <sheetData>
    <row r="1" spans="1:25" s="145" customFormat="1" ht="20.25" customHeight="1">
      <c r="A1" s="295" t="s">
        <v>250</v>
      </c>
      <c r="B1" s="296"/>
      <c r="C1" s="56"/>
      <c r="D1" s="169"/>
      <c r="E1" s="170"/>
      <c r="F1" s="170"/>
      <c r="G1" s="170"/>
      <c r="H1" s="170"/>
      <c r="I1" s="170"/>
      <c r="J1" s="170"/>
      <c r="K1" s="170"/>
      <c r="L1" s="170"/>
      <c r="M1" s="170"/>
      <c r="N1" s="170"/>
      <c r="O1" s="170"/>
      <c r="P1" s="170"/>
      <c r="Q1" s="170"/>
      <c r="R1" s="170"/>
      <c r="S1" s="170"/>
      <c r="T1" s="261" t="s">
        <v>90</v>
      </c>
      <c r="U1" s="261"/>
      <c r="V1" s="297" t="s">
        <v>592</v>
      </c>
      <c r="W1" s="298"/>
      <c r="X1" s="298"/>
      <c r="Y1" s="299"/>
    </row>
    <row r="2" spans="1:25" s="145" customFormat="1" ht="18.75" customHeight="1">
      <c r="A2" s="300" t="s">
        <v>475</v>
      </c>
      <c r="B2" s="301"/>
      <c r="C2" s="146" t="s">
        <v>491</v>
      </c>
      <c r="D2" s="171"/>
      <c r="E2" s="171"/>
      <c r="F2" s="171"/>
      <c r="G2" s="172"/>
      <c r="H2" s="172"/>
      <c r="I2" s="172"/>
      <c r="J2" s="172"/>
      <c r="K2" s="172"/>
      <c r="L2" s="172"/>
      <c r="M2" s="172"/>
      <c r="N2" s="172"/>
      <c r="O2" s="172"/>
      <c r="P2" s="172"/>
      <c r="Q2" s="173"/>
      <c r="R2" s="173"/>
      <c r="S2" s="172"/>
      <c r="T2" s="261" t="s">
        <v>283</v>
      </c>
      <c r="U2" s="261"/>
      <c r="V2" s="297" t="s">
        <v>700</v>
      </c>
      <c r="W2" s="302"/>
      <c r="X2" s="302"/>
      <c r="Y2" s="301"/>
    </row>
    <row r="3" spans="1:25" s="93" customFormat="1" ht="26.25" customHeight="1">
      <c r="A3" s="114"/>
      <c r="B3" s="174"/>
      <c r="C3" s="174"/>
      <c r="D3" s="175"/>
      <c r="E3" s="175"/>
      <c r="F3" s="175"/>
      <c r="G3" s="176" t="s">
        <v>285</v>
      </c>
      <c r="H3" s="175"/>
      <c r="I3" s="175"/>
      <c r="J3" s="175"/>
      <c r="K3" s="175"/>
      <c r="L3" s="175"/>
      <c r="M3" s="175"/>
      <c r="N3" s="175"/>
      <c r="O3" s="175"/>
      <c r="P3" s="175"/>
      <c r="Q3" s="175"/>
      <c r="R3" s="175"/>
      <c r="S3" s="175"/>
      <c r="T3" s="175"/>
      <c r="U3" s="175"/>
      <c r="V3" s="175"/>
      <c r="W3" s="175"/>
      <c r="X3" s="175"/>
      <c r="Y3" s="175"/>
    </row>
    <row r="4" spans="2:25" ht="24" customHeight="1">
      <c r="B4" s="119"/>
      <c r="C4" s="119"/>
      <c r="D4" s="90"/>
      <c r="E4" s="90"/>
      <c r="F4" s="90"/>
      <c r="G4" s="90"/>
      <c r="H4" s="90"/>
      <c r="I4" s="90"/>
      <c r="J4" s="90" t="s">
        <v>1014</v>
      </c>
      <c r="L4" s="90"/>
      <c r="M4" s="90"/>
      <c r="N4" s="90"/>
      <c r="O4" s="90"/>
      <c r="P4" s="90"/>
      <c r="Q4" s="90"/>
      <c r="R4" s="90"/>
      <c r="S4" s="90"/>
      <c r="T4" s="90"/>
      <c r="U4" s="90"/>
      <c r="V4" s="90"/>
      <c r="W4" s="90"/>
      <c r="X4" s="303" t="s">
        <v>286</v>
      </c>
      <c r="Y4" s="303"/>
    </row>
    <row r="5" spans="1:25" s="114" customFormat="1" ht="136.5" customHeight="1">
      <c r="A5" s="304" t="s">
        <v>253</v>
      </c>
      <c r="B5" s="304"/>
      <c r="C5" s="305"/>
      <c r="D5" s="306" t="s">
        <v>254</v>
      </c>
      <c r="E5" s="306" t="s">
        <v>91</v>
      </c>
      <c r="F5" s="306" t="s">
        <v>92</v>
      </c>
      <c r="G5" s="306" t="s">
        <v>93</v>
      </c>
      <c r="H5" s="306" t="s">
        <v>94</v>
      </c>
      <c r="I5" s="306" t="s">
        <v>95</v>
      </c>
      <c r="J5" s="308" t="s">
        <v>96</v>
      </c>
      <c r="K5" s="306" t="s">
        <v>97</v>
      </c>
      <c r="L5" s="306" t="s">
        <v>98</v>
      </c>
      <c r="M5" s="306" t="s">
        <v>288</v>
      </c>
      <c r="N5" s="306" t="s">
        <v>99</v>
      </c>
      <c r="O5" s="306" t="s">
        <v>100</v>
      </c>
      <c r="P5" s="306" t="s">
        <v>101</v>
      </c>
      <c r="Q5" s="306" t="s">
        <v>102</v>
      </c>
      <c r="R5" s="306" t="s">
        <v>289</v>
      </c>
      <c r="S5" s="306" t="s">
        <v>290</v>
      </c>
      <c r="T5" s="306" t="s">
        <v>291</v>
      </c>
      <c r="U5" s="306" t="s">
        <v>292</v>
      </c>
      <c r="V5" s="306" t="s">
        <v>293</v>
      </c>
      <c r="W5" s="306" t="s">
        <v>294</v>
      </c>
      <c r="X5" s="306" t="s">
        <v>255</v>
      </c>
      <c r="Y5" s="310" t="s">
        <v>103</v>
      </c>
    </row>
    <row r="6" spans="1:25" s="114" customFormat="1" ht="27.75" customHeight="1">
      <c r="A6" s="312" t="s">
        <v>256</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254</v>
      </c>
      <c r="B7" s="318" t="s">
        <v>257</v>
      </c>
      <c r="C7" s="115" t="s">
        <v>258</v>
      </c>
      <c r="D7" s="258">
        <v>166094</v>
      </c>
      <c r="E7" s="258">
        <v>2613</v>
      </c>
      <c r="F7" s="258">
        <v>67149</v>
      </c>
      <c r="G7" s="258">
        <v>61440</v>
      </c>
      <c r="H7" s="258">
        <v>11632</v>
      </c>
      <c r="I7" s="258">
        <v>6258</v>
      </c>
      <c r="J7" s="258">
        <v>4982</v>
      </c>
      <c r="K7" s="258">
        <v>418</v>
      </c>
      <c r="L7" s="258">
        <v>144</v>
      </c>
      <c r="M7" s="258">
        <v>1076</v>
      </c>
      <c r="N7" s="258">
        <v>543</v>
      </c>
      <c r="O7" s="258">
        <v>216</v>
      </c>
      <c r="P7" s="258">
        <v>1394</v>
      </c>
      <c r="Q7" s="258" t="s">
        <v>787</v>
      </c>
      <c r="R7" s="258">
        <v>1058</v>
      </c>
      <c r="S7" s="258">
        <v>2677</v>
      </c>
      <c r="T7" s="258">
        <v>86</v>
      </c>
      <c r="U7" s="258">
        <v>769</v>
      </c>
      <c r="V7" s="250" t="s">
        <v>787</v>
      </c>
      <c r="W7" s="258">
        <v>112</v>
      </c>
      <c r="X7" s="258">
        <v>293</v>
      </c>
      <c r="Y7" s="259">
        <v>3234</v>
      </c>
      <c r="Z7" s="41"/>
    </row>
    <row r="8" spans="1:26" ht="18" customHeight="1">
      <c r="A8" s="316"/>
      <c r="B8" s="319"/>
      <c r="C8" s="115" t="s">
        <v>2</v>
      </c>
      <c r="D8" s="258">
        <v>277</v>
      </c>
      <c r="E8" s="258">
        <v>1</v>
      </c>
      <c r="F8" s="258">
        <v>3</v>
      </c>
      <c r="G8" s="258">
        <v>9</v>
      </c>
      <c r="H8" s="258">
        <v>12</v>
      </c>
      <c r="I8" s="258">
        <v>79</v>
      </c>
      <c r="J8" s="258">
        <v>72</v>
      </c>
      <c r="K8" s="258">
        <v>4</v>
      </c>
      <c r="L8" s="258" t="s">
        <v>787</v>
      </c>
      <c r="M8" s="258">
        <v>2</v>
      </c>
      <c r="N8" s="258">
        <v>4</v>
      </c>
      <c r="O8" s="258">
        <v>3</v>
      </c>
      <c r="P8" s="258">
        <v>1</v>
      </c>
      <c r="Q8" s="258" t="s">
        <v>787</v>
      </c>
      <c r="R8" s="258">
        <v>2</v>
      </c>
      <c r="S8" s="258">
        <v>63</v>
      </c>
      <c r="T8" s="258" t="s">
        <v>787</v>
      </c>
      <c r="U8" s="258">
        <v>8</v>
      </c>
      <c r="V8" s="250" t="s">
        <v>787</v>
      </c>
      <c r="W8" s="258">
        <v>2</v>
      </c>
      <c r="X8" s="258">
        <v>4</v>
      </c>
      <c r="Y8" s="259">
        <v>8</v>
      </c>
      <c r="Z8" s="41"/>
    </row>
    <row r="9" spans="1:26" ht="18" customHeight="1">
      <c r="A9" s="316"/>
      <c r="B9" s="318" t="s">
        <v>259</v>
      </c>
      <c r="C9" s="115" t="s">
        <v>258</v>
      </c>
      <c r="D9" s="258">
        <v>12124</v>
      </c>
      <c r="E9" s="258">
        <v>85</v>
      </c>
      <c r="F9" s="258">
        <v>5248</v>
      </c>
      <c r="G9" s="258">
        <v>572</v>
      </c>
      <c r="H9" s="258">
        <v>801</v>
      </c>
      <c r="I9" s="258">
        <v>1611</v>
      </c>
      <c r="J9" s="258">
        <v>741</v>
      </c>
      <c r="K9" s="258">
        <v>116</v>
      </c>
      <c r="L9" s="258">
        <v>44</v>
      </c>
      <c r="M9" s="258">
        <v>302</v>
      </c>
      <c r="N9" s="258">
        <v>95</v>
      </c>
      <c r="O9" s="258">
        <v>78</v>
      </c>
      <c r="P9" s="258">
        <v>138</v>
      </c>
      <c r="Q9" s="258" t="s">
        <v>787</v>
      </c>
      <c r="R9" s="258">
        <v>343</v>
      </c>
      <c r="S9" s="258">
        <v>94</v>
      </c>
      <c r="T9" s="258">
        <v>25</v>
      </c>
      <c r="U9" s="258">
        <v>159</v>
      </c>
      <c r="V9" s="250" t="s">
        <v>787</v>
      </c>
      <c r="W9" s="258">
        <v>56</v>
      </c>
      <c r="X9" s="258">
        <v>293</v>
      </c>
      <c r="Y9" s="259">
        <v>1323</v>
      </c>
      <c r="Z9" s="41"/>
    </row>
    <row r="10" spans="1:26" ht="18" customHeight="1">
      <c r="A10" s="317"/>
      <c r="B10" s="319"/>
      <c r="C10" s="115" t="s">
        <v>2</v>
      </c>
      <c r="D10" s="258">
        <v>215</v>
      </c>
      <c r="E10" s="258">
        <v>1</v>
      </c>
      <c r="F10" s="258">
        <v>3</v>
      </c>
      <c r="G10" s="258">
        <v>7</v>
      </c>
      <c r="H10" s="258">
        <v>11</v>
      </c>
      <c r="I10" s="258">
        <v>45</v>
      </c>
      <c r="J10" s="258">
        <v>56</v>
      </c>
      <c r="K10" s="258">
        <v>4</v>
      </c>
      <c r="L10" s="258" t="s">
        <v>787</v>
      </c>
      <c r="M10" s="258">
        <v>2</v>
      </c>
      <c r="N10" s="258">
        <v>4</v>
      </c>
      <c r="O10" s="258">
        <v>2</v>
      </c>
      <c r="P10" s="258">
        <v>1</v>
      </c>
      <c r="Q10" s="258" t="s">
        <v>787</v>
      </c>
      <c r="R10" s="258">
        <v>2</v>
      </c>
      <c r="S10" s="258">
        <v>56</v>
      </c>
      <c r="T10" s="258" t="s">
        <v>787</v>
      </c>
      <c r="U10" s="258">
        <v>7</v>
      </c>
      <c r="V10" s="250" t="s">
        <v>787</v>
      </c>
      <c r="W10" s="258">
        <v>2</v>
      </c>
      <c r="X10" s="258">
        <v>4</v>
      </c>
      <c r="Y10" s="259">
        <v>8</v>
      </c>
      <c r="Z10" s="41"/>
    </row>
    <row r="11" spans="1:26" ht="18" customHeight="1">
      <c r="A11" s="320" t="s">
        <v>260</v>
      </c>
      <c r="B11" s="321"/>
      <c r="C11" s="115" t="s">
        <v>261</v>
      </c>
      <c r="D11" s="258">
        <v>1182</v>
      </c>
      <c r="E11" s="258">
        <v>13</v>
      </c>
      <c r="F11" s="258">
        <v>54</v>
      </c>
      <c r="G11" s="258" t="s">
        <v>787</v>
      </c>
      <c r="H11" s="258">
        <v>28</v>
      </c>
      <c r="I11" s="258">
        <v>565</v>
      </c>
      <c r="J11" s="258">
        <v>162</v>
      </c>
      <c r="K11" s="258" t="s">
        <v>787</v>
      </c>
      <c r="L11" s="258">
        <v>26</v>
      </c>
      <c r="M11" s="258">
        <v>162</v>
      </c>
      <c r="N11" s="258" t="s">
        <v>787</v>
      </c>
      <c r="O11" s="258">
        <v>47</v>
      </c>
      <c r="P11" s="258" t="s">
        <v>787</v>
      </c>
      <c r="Q11" s="258" t="s">
        <v>787</v>
      </c>
      <c r="R11" s="258">
        <v>125</v>
      </c>
      <c r="S11" s="258" t="s">
        <v>787</v>
      </c>
      <c r="T11" s="258" t="s">
        <v>787</v>
      </c>
      <c r="U11" s="258" t="s">
        <v>787</v>
      </c>
      <c r="V11" s="250" t="s">
        <v>787</v>
      </c>
      <c r="W11" s="258" t="s">
        <v>787</v>
      </c>
      <c r="X11" s="258" t="s">
        <v>787</v>
      </c>
      <c r="Y11" s="259" t="s">
        <v>787</v>
      </c>
      <c r="Z11" s="41"/>
    </row>
    <row r="12" spans="1:26" ht="18" customHeight="1">
      <c r="A12" s="322"/>
      <c r="B12" s="323"/>
      <c r="C12" s="115" t="s">
        <v>2</v>
      </c>
      <c r="D12" s="258">
        <v>5</v>
      </c>
      <c r="E12" s="258" t="s">
        <v>787</v>
      </c>
      <c r="F12" s="258" t="s">
        <v>787</v>
      </c>
      <c r="G12" s="258" t="s">
        <v>787</v>
      </c>
      <c r="H12" s="258" t="s">
        <v>787</v>
      </c>
      <c r="I12" s="258">
        <v>3</v>
      </c>
      <c r="J12" s="258" t="s">
        <v>787</v>
      </c>
      <c r="K12" s="258" t="s">
        <v>787</v>
      </c>
      <c r="L12" s="258" t="s">
        <v>787</v>
      </c>
      <c r="M12" s="258" t="s">
        <v>787</v>
      </c>
      <c r="N12" s="258" t="s">
        <v>787</v>
      </c>
      <c r="O12" s="258">
        <v>2</v>
      </c>
      <c r="P12" s="258" t="s">
        <v>787</v>
      </c>
      <c r="Q12" s="258" t="s">
        <v>787</v>
      </c>
      <c r="R12" s="258" t="s">
        <v>787</v>
      </c>
      <c r="S12" s="258" t="s">
        <v>787</v>
      </c>
      <c r="T12" s="258" t="s">
        <v>787</v>
      </c>
      <c r="U12" s="258" t="s">
        <v>787</v>
      </c>
      <c r="V12" s="250" t="s">
        <v>787</v>
      </c>
      <c r="W12" s="258" t="s">
        <v>787</v>
      </c>
      <c r="X12" s="258" t="s">
        <v>787</v>
      </c>
      <c r="Y12" s="259" t="s">
        <v>787</v>
      </c>
      <c r="Z12" s="41"/>
    </row>
    <row r="13" spans="1:25" ht="18" customHeight="1">
      <c r="A13" s="320" t="s">
        <v>262</v>
      </c>
      <c r="B13" s="321"/>
      <c r="C13" s="115" t="s">
        <v>261</v>
      </c>
      <c r="D13" s="258">
        <v>1324</v>
      </c>
      <c r="E13" s="258" t="s">
        <v>787</v>
      </c>
      <c r="F13" s="258">
        <v>1</v>
      </c>
      <c r="G13" s="258" t="s">
        <v>787</v>
      </c>
      <c r="H13" s="258" t="s">
        <v>787</v>
      </c>
      <c r="I13" s="258" t="s">
        <v>787</v>
      </c>
      <c r="J13" s="258" t="s">
        <v>787</v>
      </c>
      <c r="K13" s="258" t="s">
        <v>787</v>
      </c>
      <c r="L13" s="258" t="s">
        <v>787</v>
      </c>
      <c r="M13" s="258">
        <v>12</v>
      </c>
      <c r="N13" s="258" t="s">
        <v>787</v>
      </c>
      <c r="O13" s="258">
        <v>2</v>
      </c>
      <c r="P13" s="258">
        <v>1297</v>
      </c>
      <c r="Q13" s="258" t="s">
        <v>787</v>
      </c>
      <c r="R13" s="258">
        <v>11</v>
      </c>
      <c r="S13" s="258" t="s">
        <v>787</v>
      </c>
      <c r="T13" s="258" t="s">
        <v>787</v>
      </c>
      <c r="U13" s="258">
        <v>1</v>
      </c>
      <c r="V13" s="250" t="s">
        <v>787</v>
      </c>
      <c r="W13" s="258" t="s">
        <v>787</v>
      </c>
      <c r="X13" s="258" t="s">
        <v>787</v>
      </c>
      <c r="Y13" s="259" t="s">
        <v>787</v>
      </c>
    </row>
    <row r="14" spans="1:25" ht="18" customHeight="1">
      <c r="A14" s="322"/>
      <c r="B14" s="323"/>
      <c r="C14" s="115" t="s">
        <v>2</v>
      </c>
      <c r="D14" s="258">
        <v>1</v>
      </c>
      <c r="E14" s="258" t="s">
        <v>787</v>
      </c>
      <c r="F14" s="258" t="s">
        <v>787</v>
      </c>
      <c r="G14" s="258" t="s">
        <v>787</v>
      </c>
      <c r="H14" s="258" t="s">
        <v>787</v>
      </c>
      <c r="I14" s="258" t="s">
        <v>787</v>
      </c>
      <c r="J14" s="258" t="s">
        <v>787</v>
      </c>
      <c r="K14" s="258" t="s">
        <v>787</v>
      </c>
      <c r="L14" s="258" t="s">
        <v>787</v>
      </c>
      <c r="M14" s="258" t="s">
        <v>787</v>
      </c>
      <c r="N14" s="258" t="s">
        <v>787</v>
      </c>
      <c r="O14" s="258" t="s">
        <v>787</v>
      </c>
      <c r="P14" s="258">
        <v>1</v>
      </c>
      <c r="Q14" s="258" t="s">
        <v>787</v>
      </c>
      <c r="R14" s="258" t="s">
        <v>787</v>
      </c>
      <c r="S14" s="258" t="s">
        <v>787</v>
      </c>
      <c r="T14" s="258" t="s">
        <v>787</v>
      </c>
      <c r="U14" s="258" t="s">
        <v>787</v>
      </c>
      <c r="V14" s="250" t="s">
        <v>787</v>
      </c>
      <c r="W14" s="258" t="s">
        <v>787</v>
      </c>
      <c r="X14" s="258" t="s">
        <v>787</v>
      </c>
      <c r="Y14" s="259" t="s">
        <v>787</v>
      </c>
    </row>
    <row r="15" spans="1:25" ht="18" customHeight="1">
      <c r="A15" s="280" t="s">
        <v>263</v>
      </c>
      <c r="B15" s="321"/>
      <c r="C15" s="115" t="s">
        <v>261</v>
      </c>
      <c r="D15" s="258" t="s">
        <v>787</v>
      </c>
      <c r="E15" s="258" t="s">
        <v>787</v>
      </c>
      <c r="F15" s="258" t="s">
        <v>787</v>
      </c>
      <c r="G15" s="258" t="s">
        <v>787</v>
      </c>
      <c r="H15" s="258" t="s">
        <v>787</v>
      </c>
      <c r="I15" s="258" t="s">
        <v>787</v>
      </c>
      <c r="J15" s="258" t="s">
        <v>787</v>
      </c>
      <c r="K15" s="258" t="s">
        <v>787</v>
      </c>
      <c r="L15" s="258" t="s">
        <v>787</v>
      </c>
      <c r="M15" s="258" t="s">
        <v>787</v>
      </c>
      <c r="N15" s="258" t="s">
        <v>787</v>
      </c>
      <c r="O15" s="258" t="s">
        <v>787</v>
      </c>
      <c r="P15" s="258" t="s">
        <v>787</v>
      </c>
      <c r="Q15" s="258" t="s">
        <v>787</v>
      </c>
      <c r="R15" s="258" t="s">
        <v>787</v>
      </c>
      <c r="S15" s="258" t="s">
        <v>787</v>
      </c>
      <c r="T15" s="258" t="s">
        <v>787</v>
      </c>
      <c r="U15" s="258" t="s">
        <v>787</v>
      </c>
      <c r="V15" s="250" t="s">
        <v>787</v>
      </c>
      <c r="W15" s="258" t="s">
        <v>787</v>
      </c>
      <c r="X15" s="258" t="s">
        <v>787</v>
      </c>
      <c r="Y15" s="259" t="s">
        <v>787</v>
      </c>
    </row>
    <row r="16" spans="1:25" ht="18" customHeight="1">
      <c r="A16" s="322"/>
      <c r="B16" s="323"/>
      <c r="C16" s="115" t="s">
        <v>2</v>
      </c>
      <c r="D16" s="258" t="s">
        <v>787</v>
      </c>
      <c r="E16" s="258" t="s">
        <v>787</v>
      </c>
      <c r="F16" s="258" t="s">
        <v>787</v>
      </c>
      <c r="G16" s="258" t="s">
        <v>787</v>
      </c>
      <c r="H16" s="258" t="s">
        <v>787</v>
      </c>
      <c r="I16" s="258" t="s">
        <v>787</v>
      </c>
      <c r="J16" s="258" t="s">
        <v>787</v>
      </c>
      <c r="K16" s="258" t="s">
        <v>787</v>
      </c>
      <c r="L16" s="258" t="s">
        <v>787</v>
      </c>
      <c r="M16" s="258" t="s">
        <v>787</v>
      </c>
      <c r="N16" s="258" t="s">
        <v>787</v>
      </c>
      <c r="O16" s="258" t="s">
        <v>787</v>
      </c>
      <c r="P16" s="258" t="s">
        <v>787</v>
      </c>
      <c r="Q16" s="258" t="s">
        <v>787</v>
      </c>
      <c r="R16" s="258" t="s">
        <v>787</v>
      </c>
      <c r="S16" s="258" t="s">
        <v>787</v>
      </c>
      <c r="T16" s="258" t="s">
        <v>787</v>
      </c>
      <c r="U16" s="258" t="s">
        <v>787</v>
      </c>
      <c r="V16" s="250" t="s">
        <v>787</v>
      </c>
      <c r="W16" s="258" t="s">
        <v>787</v>
      </c>
      <c r="X16" s="258" t="s">
        <v>787</v>
      </c>
      <c r="Y16" s="259" t="s">
        <v>787</v>
      </c>
    </row>
    <row r="17" spans="1:25" ht="18" customHeight="1">
      <c r="A17" s="320" t="s">
        <v>514</v>
      </c>
      <c r="B17" s="321"/>
      <c r="C17" s="115" t="s">
        <v>261</v>
      </c>
      <c r="D17" s="258" t="s">
        <v>787</v>
      </c>
      <c r="E17" s="258" t="s">
        <v>787</v>
      </c>
      <c r="F17" s="258" t="s">
        <v>787</v>
      </c>
      <c r="G17" s="258" t="s">
        <v>787</v>
      </c>
      <c r="H17" s="258" t="s">
        <v>787</v>
      </c>
      <c r="I17" s="258" t="s">
        <v>787</v>
      </c>
      <c r="J17" s="258" t="s">
        <v>787</v>
      </c>
      <c r="K17" s="258" t="s">
        <v>787</v>
      </c>
      <c r="L17" s="258" t="s">
        <v>787</v>
      </c>
      <c r="M17" s="258" t="s">
        <v>787</v>
      </c>
      <c r="N17" s="258" t="s">
        <v>787</v>
      </c>
      <c r="O17" s="258" t="s">
        <v>787</v>
      </c>
      <c r="P17" s="258" t="s">
        <v>787</v>
      </c>
      <c r="Q17" s="258" t="s">
        <v>787</v>
      </c>
      <c r="R17" s="258" t="s">
        <v>787</v>
      </c>
      <c r="S17" s="258" t="s">
        <v>787</v>
      </c>
      <c r="T17" s="258" t="s">
        <v>787</v>
      </c>
      <c r="U17" s="258" t="s">
        <v>787</v>
      </c>
      <c r="V17" s="250" t="s">
        <v>787</v>
      </c>
      <c r="W17" s="258" t="s">
        <v>787</v>
      </c>
      <c r="X17" s="258" t="s">
        <v>787</v>
      </c>
      <c r="Y17" s="259" t="s">
        <v>787</v>
      </c>
    </row>
    <row r="18" spans="1:25" ht="18" customHeight="1">
      <c r="A18" s="322"/>
      <c r="B18" s="323"/>
      <c r="C18" s="115" t="s">
        <v>2</v>
      </c>
      <c r="D18" s="258" t="s">
        <v>787</v>
      </c>
      <c r="E18" s="258" t="s">
        <v>787</v>
      </c>
      <c r="F18" s="258" t="s">
        <v>787</v>
      </c>
      <c r="G18" s="258" t="s">
        <v>787</v>
      </c>
      <c r="H18" s="258" t="s">
        <v>787</v>
      </c>
      <c r="I18" s="258" t="s">
        <v>787</v>
      </c>
      <c r="J18" s="258" t="s">
        <v>787</v>
      </c>
      <c r="K18" s="258" t="s">
        <v>787</v>
      </c>
      <c r="L18" s="258" t="s">
        <v>787</v>
      </c>
      <c r="M18" s="258" t="s">
        <v>787</v>
      </c>
      <c r="N18" s="258" t="s">
        <v>787</v>
      </c>
      <c r="O18" s="258" t="s">
        <v>787</v>
      </c>
      <c r="P18" s="258" t="s">
        <v>787</v>
      </c>
      <c r="Q18" s="258" t="s">
        <v>787</v>
      </c>
      <c r="R18" s="258" t="s">
        <v>787</v>
      </c>
      <c r="S18" s="258" t="s">
        <v>787</v>
      </c>
      <c r="T18" s="258" t="s">
        <v>787</v>
      </c>
      <c r="U18" s="258" t="s">
        <v>787</v>
      </c>
      <c r="V18" s="250" t="s">
        <v>787</v>
      </c>
      <c r="W18" s="258" t="s">
        <v>787</v>
      </c>
      <c r="X18" s="258" t="s">
        <v>787</v>
      </c>
      <c r="Y18" s="259" t="s">
        <v>787</v>
      </c>
    </row>
    <row r="19" spans="1:25" ht="18" customHeight="1">
      <c r="A19" s="320" t="s">
        <v>265</v>
      </c>
      <c r="B19" s="321"/>
      <c r="C19" s="115" t="s">
        <v>261</v>
      </c>
      <c r="D19" s="258">
        <v>3123</v>
      </c>
      <c r="E19" s="258">
        <v>8</v>
      </c>
      <c r="F19" s="258">
        <v>20</v>
      </c>
      <c r="G19" s="258">
        <v>1</v>
      </c>
      <c r="H19" s="258">
        <v>57</v>
      </c>
      <c r="I19" s="258">
        <v>6</v>
      </c>
      <c r="J19" s="258">
        <v>10</v>
      </c>
      <c r="K19" s="258">
        <v>20</v>
      </c>
      <c r="L19" s="258">
        <v>1</v>
      </c>
      <c r="M19" s="258">
        <v>37</v>
      </c>
      <c r="N19" s="258" t="s">
        <v>787</v>
      </c>
      <c r="O19" s="258" t="s">
        <v>787</v>
      </c>
      <c r="P19" s="258">
        <v>10</v>
      </c>
      <c r="Q19" s="258" t="s">
        <v>787</v>
      </c>
      <c r="R19" s="258" t="s">
        <v>787</v>
      </c>
      <c r="S19" s="258" t="s">
        <v>787</v>
      </c>
      <c r="T19" s="258">
        <v>8</v>
      </c>
      <c r="U19" s="258">
        <v>675</v>
      </c>
      <c r="V19" s="250" t="s">
        <v>787</v>
      </c>
      <c r="W19" s="258" t="s">
        <v>787</v>
      </c>
      <c r="X19" s="258" t="s">
        <v>787</v>
      </c>
      <c r="Y19" s="259">
        <v>2270</v>
      </c>
    </row>
    <row r="20" spans="1:25" ht="18" customHeight="1">
      <c r="A20" s="322"/>
      <c r="B20" s="323"/>
      <c r="C20" s="115" t="s">
        <v>2</v>
      </c>
      <c r="D20" s="258">
        <v>20</v>
      </c>
      <c r="E20" s="258" t="s">
        <v>787</v>
      </c>
      <c r="F20" s="258" t="s">
        <v>787</v>
      </c>
      <c r="G20" s="258" t="s">
        <v>787</v>
      </c>
      <c r="H20" s="258">
        <v>4</v>
      </c>
      <c r="I20" s="258" t="s">
        <v>787</v>
      </c>
      <c r="J20" s="258" t="s">
        <v>787</v>
      </c>
      <c r="K20" s="258" t="s">
        <v>787</v>
      </c>
      <c r="L20" s="258" t="s">
        <v>787</v>
      </c>
      <c r="M20" s="258" t="s">
        <v>787</v>
      </c>
      <c r="N20" s="258" t="s">
        <v>787</v>
      </c>
      <c r="O20" s="258" t="s">
        <v>787</v>
      </c>
      <c r="P20" s="258" t="s">
        <v>787</v>
      </c>
      <c r="Q20" s="258" t="s">
        <v>787</v>
      </c>
      <c r="R20" s="258" t="s">
        <v>787</v>
      </c>
      <c r="S20" s="258" t="s">
        <v>787</v>
      </c>
      <c r="T20" s="258" t="s">
        <v>787</v>
      </c>
      <c r="U20" s="258">
        <v>8</v>
      </c>
      <c r="V20" s="250" t="s">
        <v>787</v>
      </c>
      <c r="W20" s="258" t="s">
        <v>787</v>
      </c>
      <c r="X20" s="258" t="s">
        <v>787</v>
      </c>
      <c r="Y20" s="259">
        <v>8</v>
      </c>
    </row>
    <row r="21" spans="1:25" ht="18" customHeight="1">
      <c r="A21" s="320" t="s">
        <v>266</v>
      </c>
      <c r="B21" s="321"/>
      <c r="C21" s="115" t="s">
        <v>261</v>
      </c>
      <c r="D21" s="258">
        <v>2128</v>
      </c>
      <c r="E21" s="258" t="s">
        <v>787</v>
      </c>
      <c r="F21" s="258" t="s">
        <v>787</v>
      </c>
      <c r="G21" s="258" t="s">
        <v>787</v>
      </c>
      <c r="H21" s="258" t="s">
        <v>787</v>
      </c>
      <c r="I21" s="258">
        <v>1551</v>
      </c>
      <c r="J21" s="258">
        <v>100</v>
      </c>
      <c r="K21" s="258">
        <v>138</v>
      </c>
      <c r="L21" s="258" t="s">
        <v>787</v>
      </c>
      <c r="M21" s="258">
        <v>61</v>
      </c>
      <c r="N21" s="258">
        <v>105</v>
      </c>
      <c r="O21" s="258" t="s">
        <v>787</v>
      </c>
      <c r="P21" s="258" t="s">
        <v>787</v>
      </c>
      <c r="Q21" s="258" t="s">
        <v>787</v>
      </c>
      <c r="R21" s="258">
        <v>165</v>
      </c>
      <c r="S21" s="258">
        <v>4</v>
      </c>
      <c r="T21" s="258">
        <v>3</v>
      </c>
      <c r="U21" s="258" t="s">
        <v>787</v>
      </c>
      <c r="V21" s="250" t="s">
        <v>787</v>
      </c>
      <c r="W21" s="258" t="s">
        <v>787</v>
      </c>
      <c r="X21" s="258" t="s">
        <v>787</v>
      </c>
      <c r="Y21" s="259">
        <v>1</v>
      </c>
    </row>
    <row r="22" spans="1:25" ht="18" customHeight="1">
      <c r="A22" s="322"/>
      <c r="B22" s="323"/>
      <c r="C22" s="115" t="s">
        <v>2</v>
      </c>
      <c r="D22" s="258">
        <v>51</v>
      </c>
      <c r="E22" s="258" t="s">
        <v>787</v>
      </c>
      <c r="F22" s="258" t="s">
        <v>787</v>
      </c>
      <c r="G22" s="258" t="s">
        <v>787</v>
      </c>
      <c r="H22" s="258" t="s">
        <v>787</v>
      </c>
      <c r="I22" s="258">
        <v>47</v>
      </c>
      <c r="J22" s="258">
        <v>3</v>
      </c>
      <c r="K22" s="258">
        <v>1</v>
      </c>
      <c r="L22" s="258" t="s">
        <v>787</v>
      </c>
      <c r="M22" s="258" t="s">
        <v>787</v>
      </c>
      <c r="N22" s="258" t="s">
        <v>787</v>
      </c>
      <c r="O22" s="258" t="s">
        <v>787</v>
      </c>
      <c r="P22" s="258" t="s">
        <v>787</v>
      </c>
      <c r="Q22" s="258" t="s">
        <v>787</v>
      </c>
      <c r="R22" s="258" t="s">
        <v>787</v>
      </c>
      <c r="S22" s="258" t="s">
        <v>787</v>
      </c>
      <c r="T22" s="258" t="s">
        <v>787</v>
      </c>
      <c r="U22" s="258" t="s">
        <v>787</v>
      </c>
      <c r="V22" s="250" t="s">
        <v>787</v>
      </c>
      <c r="W22" s="258" t="s">
        <v>787</v>
      </c>
      <c r="X22" s="258" t="s">
        <v>787</v>
      </c>
      <c r="Y22" s="259" t="s">
        <v>787</v>
      </c>
    </row>
    <row r="23" spans="1:25" ht="18" customHeight="1">
      <c r="A23" s="320" t="s">
        <v>267</v>
      </c>
      <c r="B23" s="321"/>
      <c r="C23" s="115" t="s">
        <v>261</v>
      </c>
      <c r="D23" s="258" t="s">
        <v>787</v>
      </c>
      <c r="E23" s="258" t="s">
        <v>787</v>
      </c>
      <c r="F23" s="258" t="s">
        <v>787</v>
      </c>
      <c r="G23" s="258" t="s">
        <v>787</v>
      </c>
      <c r="H23" s="258" t="s">
        <v>787</v>
      </c>
      <c r="I23" s="258" t="s">
        <v>787</v>
      </c>
      <c r="J23" s="258" t="s">
        <v>787</v>
      </c>
      <c r="K23" s="258" t="s">
        <v>787</v>
      </c>
      <c r="L23" s="258" t="s">
        <v>787</v>
      </c>
      <c r="M23" s="258" t="s">
        <v>787</v>
      </c>
      <c r="N23" s="258" t="s">
        <v>787</v>
      </c>
      <c r="O23" s="258" t="s">
        <v>787</v>
      </c>
      <c r="P23" s="258" t="s">
        <v>787</v>
      </c>
      <c r="Q23" s="258" t="s">
        <v>787</v>
      </c>
      <c r="R23" s="258" t="s">
        <v>787</v>
      </c>
      <c r="S23" s="258" t="s">
        <v>787</v>
      </c>
      <c r="T23" s="258" t="s">
        <v>787</v>
      </c>
      <c r="U23" s="258" t="s">
        <v>787</v>
      </c>
      <c r="V23" s="250" t="s">
        <v>787</v>
      </c>
      <c r="W23" s="258" t="s">
        <v>787</v>
      </c>
      <c r="X23" s="258" t="s">
        <v>787</v>
      </c>
      <c r="Y23" s="259" t="s">
        <v>787</v>
      </c>
    </row>
    <row r="24" spans="1:25" ht="18" customHeight="1">
      <c r="A24" s="322"/>
      <c r="B24" s="323"/>
      <c r="C24" s="115" t="s">
        <v>2</v>
      </c>
      <c r="D24" s="258" t="s">
        <v>787</v>
      </c>
      <c r="E24" s="258" t="s">
        <v>787</v>
      </c>
      <c r="F24" s="258" t="s">
        <v>787</v>
      </c>
      <c r="G24" s="258" t="s">
        <v>787</v>
      </c>
      <c r="H24" s="258" t="s">
        <v>787</v>
      </c>
      <c r="I24" s="258" t="s">
        <v>787</v>
      </c>
      <c r="J24" s="258" t="s">
        <v>787</v>
      </c>
      <c r="K24" s="258" t="s">
        <v>787</v>
      </c>
      <c r="L24" s="258" t="s">
        <v>787</v>
      </c>
      <c r="M24" s="258" t="s">
        <v>787</v>
      </c>
      <c r="N24" s="258" t="s">
        <v>787</v>
      </c>
      <c r="O24" s="258" t="s">
        <v>787</v>
      </c>
      <c r="P24" s="258" t="s">
        <v>787</v>
      </c>
      <c r="Q24" s="258" t="s">
        <v>787</v>
      </c>
      <c r="R24" s="258" t="s">
        <v>787</v>
      </c>
      <c r="S24" s="258" t="s">
        <v>787</v>
      </c>
      <c r="T24" s="258" t="s">
        <v>787</v>
      </c>
      <c r="U24" s="258" t="s">
        <v>787</v>
      </c>
      <c r="V24" s="250" t="s">
        <v>787</v>
      </c>
      <c r="W24" s="258" t="s">
        <v>787</v>
      </c>
      <c r="X24" s="258" t="s">
        <v>787</v>
      </c>
      <c r="Y24" s="259" t="s">
        <v>787</v>
      </c>
    </row>
    <row r="25" spans="1:25" ht="18" customHeight="1">
      <c r="A25" s="320" t="s">
        <v>268</v>
      </c>
      <c r="B25" s="321"/>
      <c r="C25" s="115" t="s">
        <v>261</v>
      </c>
      <c r="D25" s="258" t="s">
        <v>787</v>
      </c>
      <c r="E25" s="258" t="s">
        <v>787</v>
      </c>
      <c r="F25" s="258" t="s">
        <v>787</v>
      </c>
      <c r="G25" s="258" t="s">
        <v>787</v>
      </c>
      <c r="H25" s="258" t="s">
        <v>787</v>
      </c>
      <c r="I25" s="258" t="s">
        <v>787</v>
      </c>
      <c r="J25" s="258" t="s">
        <v>787</v>
      </c>
      <c r="K25" s="258" t="s">
        <v>787</v>
      </c>
      <c r="L25" s="258" t="s">
        <v>787</v>
      </c>
      <c r="M25" s="258" t="s">
        <v>787</v>
      </c>
      <c r="N25" s="258" t="s">
        <v>787</v>
      </c>
      <c r="O25" s="258" t="s">
        <v>787</v>
      </c>
      <c r="P25" s="258" t="s">
        <v>787</v>
      </c>
      <c r="Q25" s="258" t="s">
        <v>787</v>
      </c>
      <c r="R25" s="258" t="s">
        <v>787</v>
      </c>
      <c r="S25" s="258" t="s">
        <v>787</v>
      </c>
      <c r="T25" s="258" t="s">
        <v>787</v>
      </c>
      <c r="U25" s="258" t="s">
        <v>787</v>
      </c>
      <c r="V25" s="250" t="s">
        <v>787</v>
      </c>
      <c r="W25" s="258" t="s">
        <v>787</v>
      </c>
      <c r="X25" s="258" t="s">
        <v>787</v>
      </c>
      <c r="Y25" s="259" t="s">
        <v>787</v>
      </c>
    </row>
    <row r="26" spans="1:25" ht="18" customHeight="1">
      <c r="A26" s="322"/>
      <c r="B26" s="323"/>
      <c r="C26" s="115" t="s">
        <v>2</v>
      </c>
      <c r="D26" s="258" t="s">
        <v>787</v>
      </c>
      <c r="E26" s="258" t="s">
        <v>787</v>
      </c>
      <c r="F26" s="258" t="s">
        <v>787</v>
      </c>
      <c r="G26" s="258" t="s">
        <v>787</v>
      </c>
      <c r="H26" s="258" t="s">
        <v>787</v>
      </c>
      <c r="I26" s="258" t="s">
        <v>787</v>
      </c>
      <c r="J26" s="258" t="s">
        <v>787</v>
      </c>
      <c r="K26" s="258" t="s">
        <v>787</v>
      </c>
      <c r="L26" s="258" t="s">
        <v>787</v>
      </c>
      <c r="M26" s="258" t="s">
        <v>787</v>
      </c>
      <c r="N26" s="258" t="s">
        <v>787</v>
      </c>
      <c r="O26" s="258" t="s">
        <v>787</v>
      </c>
      <c r="P26" s="258" t="s">
        <v>787</v>
      </c>
      <c r="Q26" s="258" t="s">
        <v>787</v>
      </c>
      <c r="R26" s="258" t="s">
        <v>787</v>
      </c>
      <c r="S26" s="258" t="s">
        <v>787</v>
      </c>
      <c r="T26" s="258" t="s">
        <v>787</v>
      </c>
      <c r="U26" s="258" t="s">
        <v>787</v>
      </c>
      <c r="V26" s="250" t="s">
        <v>787</v>
      </c>
      <c r="W26" s="258" t="s">
        <v>787</v>
      </c>
      <c r="X26" s="258" t="s">
        <v>787</v>
      </c>
      <c r="Y26" s="259" t="s">
        <v>787</v>
      </c>
    </row>
    <row r="27" spans="1:25" ht="18" customHeight="1">
      <c r="A27" s="320" t="s">
        <v>269</v>
      </c>
      <c r="B27" s="321"/>
      <c r="C27" s="115" t="s">
        <v>261</v>
      </c>
      <c r="D27" s="258">
        <v>73821</v>
      </c>
      <c r="E27" s="258">
        <v>1130</v>
      </c>
      <c r="F27" s="258">
        <v>43100</v>
      </c>
      <c r="G27" s="258">
        <v>20286</v>
      </c>
      <c r="H27" s="258">
        <v>9273</v>
      </c>
      <c r="I27" s="258" t="s">
        <v>787</v>
      </c>
      <c r="J27" s="258" t="s">
        <v>787</v>
      </c>
      <c r="K27" s="258" t="s">
        <v>787</v>
      </c>
      <c r="L27" s="258" t="s">
        <v>787</v>
      </c>
      <c r="M27" s="258" t="s">
        <v>787</v>
      </c>
      <c r="N27" s="258">
        <v>32</v>
      </c>
      <c r="O27" s="258" t="s">
        <v>787</v>
      </c>
      <c r="P27" s="258" t="s">
        <v>787</v>
      </c>
      <c r="Q27" s="258" t="s">
        <v>787</v>
      </c>
      <c r="R27" s="258" t="s">
        <v>787</v>
      </c>
      <c r="S27" s="258" t="s">
        <v>787</v>
      </c>
      <c r="T27" s="258" t="s">
        <v>787</v>
      </c>
      <c r="U27" s="258" t="s">
        <v>787</v>
      </c>
      <c r="V27" s="250" t="s">
        <v>787</v>
      </c>
      <c r="W27" s="258" t="s">
        <v>787</v>
      </c>
      <c r="X27" s="258" t="s">
        <v>787</v>
      </c>
      <c r="Y27" s="259" t="s">
        <v>787</v>
      </c>
    </row>
    <row r="28" spans="1:25" ht="18" customHeight="1">
      <c r="A28" s="322"/>
      <c r="B28" s="323"/>
      <c r="C28" s="115" t="s">
        <v>2</v>
      </c>
      <c r="D28" s="258">
        <v>14</v>
      </c>
      <c r="E28" s="258" t="s">
        <v>787</v>
      </c>
      <c r="F28" s="258">
        <v>3</v>
      </c>
      <c r="G28" s="258">
        <v>7</v>
      </c>
      <c r="H28" s="258">
        <v>4</v>
      </c>
      <c r="I28" s="258" t="s">
        <v>787</v>
      </c>
      <c r="J28" s="258" t="s">
        <v>787</v>
      </c>
      <c r="K28" s="258" t="s">
        <v>787</v>
      </c>
      <c r="L28" s="258" t="s">
        <v>787</v>
      </c>
      <c r="M28" s="258" t="s">
        <v>787</v>
      </c>
      <c r="N28" s="258" t="s">
        <v>787</v>
      </c>
      <c r="O28" s="258" t="s">
        <v>787</v>
      </c>
      <c r="P28" s="258" t="s">
        <v>787</v>
      </c>
      <c r="Q28" s="258" t="s">
        <v>787</v>
      </c>
      <c r="R28" s="258" t="s">
        <v>787</v>
      </c>
      <c r="S28" s="258" t="s">
        <v>787</v>
      </c>
      <c r="T28" s="258" t="s">
        <v>787</v>
      </c>
      <c r="U28" s="258" t="s">
        <v>787</v>
      </c>
      <c r="V28" s="250" t="s">
        <v>787</v>
      </c>
      <c r="W28" s="258" t="s">
        <v>787</v>
      </c>
      <c r="X28" s="258" t="s">
        <v>787</v>
      </c>
      <c r="Y28" s="259" t="s">
        <v>787</v>
      </c>
    </row>
    <row r="29" spans="1:25" ht="18" customHeight="1">
      <c r="A29" s="320" t="s">
        <v>270</v>
      </c>
      <c r="B29" s="321"/>
      <c r="C29" s="115" t="s">
        <v>261</v>
      </c>
      <c r="D29" s="258">
        <v>3282</v>
      </c>
      <c r="E29" s="258">
        <v>13</v>
      </c>
      <c r="F29" s="258">
        <v>130</v>
      </c>
      <c r="G29" s="258">
        <v>268</v>
      </c>
      <c r="H29" s="258">
        <v>963</v>
      </c>
      <c r="I29" s="258">
        <v>681</v>
      </c>
      <c r="J29" s="258">
        <v>300</v>
      </c>
      <c r="K29" s="258">
        <v>236</v>
      </c>
      <c r="L29" s="258">
        <v>19</v>
      </c>
      <c r="M29" s="258">
        <v>56</v>
      </c>
      <c r="N29" s="258">
        <v>271</v>
      </c>
      <c r="O29" s="258">
        <v>38</v>
      </c>
      <c r="P29" s="258">
        <v>87</v>
      </c>
      <c r="Q29" s="258" t="s">
        <v>787</v>
      </c>
      <c r="R29" s="258">
        <v>25</v>
      </c>
      <c r="S29" s="258">
        <v>6</v>
      </c>
      <c r="T29" s="258">
        <v>2</v>
      </c>
      <c r="U29" s="258">
        <v>63</v>
      </c>
      <c r="V29" s="250" t="s">
        <v>787</v>
      </c>
      <c r="W29" s="258">
        <v>112</v>
      </c>
      <c r="X29" s="258" t="s">
        <v>787</v>
      </c>
      <c r="Y29" s="259">
        <v>12</v>
      </c>
    </row>
    <row r="30" spans="1:25" ht="18" customHeight="1">
      <c r="A30" s="322"/>
      <c r="B30" s="323"/>
      <c r="C30" s="115" t="s">
        <v>2</v>
      </c>
      <c r="D30" s="258">
        <v>40</v>
      </c>
      <c r="E30" s="258" t="s">
        <v>787</v>
      </c>
      <c r="F30" s="258" t="s">
        <v>787</v>
      </c>
      <c r="G30" s="258">
        <v>2</v>
      </c>
      <c r="H30" s="258" t="s">
        <v>787</v>
      </c>
      <c r="I30" s="258">
        <v>3</v>
      </c>
      <c r="J30" s="258">
        <v>25</v>
      </c>
      <c r="K30" s="258">
        <v>3</v>
      </c>
      <c r="L30" s="258" t="s">
        <v>787</v>
      </c>
      <c r="M30" s="258" t="s">
        <v>787</v>
      </c>
      <c r="N30" s="258">
        <v>4</v>
      </c>
      <c r="O30" s="258">
        <v>1</v>
      </c>
      <c r="P30" s="258" t="s">
        <v>787</v>
      </c>
      <c r="Q30" s="258" t="s">
        <v>787</v>
      </c>
      <c r="R30" s="258" t="s">
        <v>787</v>
      </c>
      <c r="S30" s="258" t="s">
        <v>787</v>
      </c>
      <c r="T30" s="258" t="s">
        <v>787</v>
      </c>
      <c r="U30" s="258" t="s">
        <v>787</v>
      </c>
      <c r="V30" s="250" t="s">
        <v>787</v>
      </c>
      <c r="W30" s="258">
        <v>2</v>
      </c>
      <c r="X30" s="258" t="s">
        <v>787</v>
      </c>
      <c r="Y30" s="259" t="s">
        <v>787</v>
      </c>
    </row>
    <row r="31" spans="1:25" ht="18" customHeight="1">
      <c r="A31" s="320" t="s">
        <v>271</v>
      </c>
      <c r="B31" s="321"/>
      <c r="C31" s="115" t="s">
        <v>261</v>
      </c>
      <c r="D31" s="258">
        <v>308</v>
      </c>
      <c r="E31" s="258">
        <v>5</v>
      </c>
      <c r="F31" s="258" t="s">
        <v>787</v>
      </c>
      <c r="G31" s="258" t="s">
        <v>787</v>
      </c>
      <c r="H31" s="258" t="s">
        <v>787</v>
      </c>
      <c r="I31" s="258" t="s">
        <v>787</v>
      </c>
      <c r="J31" s="258" t="s">
        <v>787</v>
      </c>
      <c r="K31" s="258" t="s">
        <v>787</v>
      </c>
      <c r="L31" s="258" t="s">
        <v>787</v>
      </c>
      <c r="M31" s="258">
        <v>271</v>
      </c>
      <c r="N31" s="258" t="s">
        <v>787</v>
      </c>
      <c r="O31" s="258" t="s">
        <v>787</v>
      </c>
      <c r="P31" s="258" t="s">
        <v>787</v>
      </c>
      <c r="Q31" s="258" t="s">
        <v>787</v>
      </c>
      <c r="R31" s="258">
        <v>32</v>
      </c>
      <c r="S31" s="258" t="s">
        <v>787</v>
      </c>
      <c r="T31" s="258" t="s">
        <v>787</v>
      </c>
      <c r="U31" s="258" t="s">
        <v>787</v>
      </c>
      <c r="V31" s="250" t="s">
        <v>787</v>
      </c>
      <c r="W31" s="258" t="s">
        <v>787</v>
      </c>
      <c r="X31" s="258" t="s">
        <v>787</v>
      </c>
      <c r="Y31" s="259" t="s">
        <v>787</v>
      </c>
    </row>
    <row r="32" spans="1:25" ht="18" customHeight="1">
      <c r="A32" s="322"/>
      <c r="B32" s="323"/>
      <c r="C32" s="115" t="s">
        <v>2</v>
      </c>
      <c r="D32" s="258">
        <v>3</v>
      </c>
      <c r="E32" s="258">
        <v>1</v>
      </c>
      <c r="F32" s="258" t="s">
        <v>787</v>
      </c>
      <c r="G32" s="258" t="s">
        <v>787</v>
      </c>
      <c r="H32" s="258" t="s">
        <v>787</v>
      </c>
      <c r="I32" s="258" t="s">
        <v>787</v>
      </c>
      <c r="J32" s="258" t="s">
        <v>787</v>
      </c>
      <c r="K32" s="258" t="s">
        <v>787</v>
      </c>
      <c r="L32" s="258" t="s">
        <v>787</v>
      </c>
      <c r="M32" s="258">
        <v>1</v>
      </c>
      <c r="N32" s="258" t="s">
        <v>787</v>
      </c>
      <c r="O32" s="258" t="s">
        <v>787</v>
      </c>
      <c r="P32" s="258" t="s">
        <v>787</v>
      </c>
      <c r="Q32" s="258" t="s">
        <v>787</v>
      </c>
      <c r="R32" s="258">
        <v>1</v>
      </c>
      <c r="S32" s="258" t="s">
        <v>787</v>
      </c>
      <c r="T32" s="258" t="s">
        <v>787</v>
      </c>
      <c r="U32" s="258" t="s">
        <v>787</v>
      </c>
      <c r="V32" s="250" t="s">
        <v>787</v>
      </c>
      <c r="W32" s="258" t="s">
        <v>787</v>
      </c>
      <c r="X32" s="258" t="s">
        <v>787</v>
      </c>
      <c r="Y32" s="259" t="s">
        <v>787</v>
      </c>
    </row>
    <row r="33" spans="1:25" ht="15" customHeight="1">
      <c r="A33" s="120"/>
      <c r="B33" s="120"/>
      <c r="C33" s="182"/>
      <c r="D33" s="183"/>
      <c r="E33" s="184"/>
      <c r="F33" s="184"/>
      <c r="G33" s="184"/>
      <c r="H33" s="184"/>
      <c r="I33" s="184"/>
      <c r="J33" s="184"/>
      <c r="K33" s="184"/>
      <c r="L33" s="184"/>
      <c r="M33" s="184"/>
      <c r="N33" s="184"/>
      <c r="O33" s="184"/>
      <c r="P33" s="184"/>
      <c r="Q33" s="184"/>
      <c r="R33" s="184"/>
      <c r="S33" s="184"/>
      <c r="T33" s="184"/>
      <c r="U33" s="184"/>
      <c r="V33" s="184"/>
      <c r="W33" s="184"/>
      <c r="X33" s="184"/>
      <c r="Y33" s="184"/>
    </row>
    <row r="34" spans="1:25" s="145" customFormat="1" ht="21" customHeight="1">
      <c r="A34" s="295" t="s">
        <v>250</v>
      </c>
      <c r="B34" s="296"/>
      <c r="C34" s="56"/>
      <c r="D34" s="169"/>
      <c r="E34" s="170"/>
      <c r="F34" s="170"/>
      <c r="G34" s="170"/>
      <c r="H34" s="170"/>
      <c r="I34" s="170"/>
      <c r="J34" s="170"/>
      <c r="K34" s="170"/>
      <c r="L34" s="170"/>
      <c r="M34" s="170"/>
      <c r="N34" s="170"/>
      <c r="O34" s="170"/>
      <c r="P34" s="170"/>
      <c r="Q34" s="170"/>
      <c r="R34" s="170"/>
      <c r="S34" s="170"/>
      <c r="T34" s="261" t="s">
        <v>90</v>
      </c>
      <c r="U34" s="261"/>
      <c r="V34" s="297" t="s">
        <v>592</v>
      </c>
      <c r="W34" s="298"/>
      <c r="X34" s="298"/>
      <c r="Y34" s="299"/>
    </row>
    <row r="35" spans="1:25" s="145" customFormat="1" ht="21" customHeight="1">
      <c r="A35" s="300" t="s">
        <v>475</v>
      </c>
      <c r="B35" s="301"/>
      <c r="C35" s="146" t="s">
        <v>491</v>
      </c>
      <c r="D35" s="171"/>
      <c r="E35" s="171"/>
      <c r="F35" s="171"/>
      <c r="G35" s="172"/>
      <c r="H35" s="172"/>
      <c r="I35" s="172"/>
      <c r="J35" s="172"/>
      <c r="K35" s="172"/>
      <c r="L35" s="172"/>
      <c r="M35" s="172"/>
      <c r="N35" s="172"/>
      <c r="O35" s="172"/>
      <c r="P35" s="172"/>
      <c r="Q35" s="173"/>
      <c r="R35" s="173"/>
      <c r="S35" s="172"/>
      <c r="T35" s="261" t="s">
        <v>283</v>
      </c>
      <c r="U35" s="261"/>
      <c r="V35" s="297" t="s">
        <v>700</v>
      </c>
      <c r="W35" s="302"/>
      <c r="X35" s="302"/>
      <c r="Y35" s="301"/>
    </row>
    <row r="36" spans="1:25" s="95" customFormat="1" ht="36" customHeight="1">
      <c r="A36" s="122"/>
      <c r="B36" s="123"/>
      <c r="C36" s="123"/>
      <c r="D36" s="109"/>
      <c r="E36" s="109"/>
      <c r="F36" s="109"/>
      <c r="G36" s="111" t="s">
        <v>320</v>
      </c>
      <c r="H36" s="109"/>
      <c r="I36" s="109"/>
      <c r="J36" s="109"/>
      <c r="K36" s="109"/>
      <c r="L36" s="109"/>
      <c r="M36" s="109"/>
      <c r="N36" s="109"/>
      <c r="O36" s="109"/>
      <c r="P36" s="109"/>
      <c r="Q36" s="109"/>
      <c r="R36" s="109"/>
      <c r="S36" s="109"/>
      <c r="T36" s="109"/>
      <c r="U36" s="109"/>
      <c r="V36" s="109"/>
      <c r="W36" s="109"/>
      <c r="X36" s="109"/>
      <c r="Y36" s="109"/>
    </row>
    <row r="37" spans="1:25" ht="21.75" customHeight="1">
      <c r="A37" s="119"/>
      <c r="B37" s="119"/>
      <c r="C37" s="119"/>
      <c r="D37" s="90"/>
      <c r="E37" s="90"/>
      <c r="F37" s="90"/>
      <c r="G37" s="90"/>
      <c r="H37" s="90"/>
      <c r="I37" s="90"/>
      <c r="J37" s="90" t="s">
        <v>1015</v>
      </c>
      <c r="K37" s="90"/>
      <c r="L37" s="90"/>
      <c r="M37" s="90"/>
      <c r="N37" s="90"/>
      <c r="O37" s="90"/>
      <c r="P37" s="90"/>
      <c r="Q37" s="90"/>
      <c r="R37" s="90"/>
      <c r="S37" s="90"/>
      <c r="T37" s="90"/>
      <c r="U37" s="90"/>
      <c r="V37" s="90"/>
      <c r="W37" s="90"/>
      <c r="X37" s="303" t="s">
        <v>286</v>
      </c>
      <c r="Y37" s="303"/>
    </row>
    <row r="38" spans="1:25" s="114" customFormat="1" ht="138.75" customHeight="1">
      <c r="A38" s="304" t="s">
        <v>253</v>
      </c>
      <c r="B38" s="304"/>
      <c r="C38" s="305"/>
      <c r="D38" s="306" t="s">
        <v>254</v>
      </c>
      <c r="E38" s="306" t="s">
        <v>91</v>
      </c>
      <c r="F38" s="306" t="s">
        <v>92</v>
      </c>
      <c r="G38" s="306" t="s">
        <v>93</v>
      </c>
      <c r="H38" s="306" t="s">
        <v>94</v>
      </c>
      <c r="I38" s="306" t="s">
        <v>95</v>
      </c>
      <c r="J38" s="308" t="s">
        <v>96</v>
      </c>
      <c r="K38" s="306" t="s">
        <v>97</v>
      </c>
      <c r="L38" s="306" t="s">
        <v>98</v>
      </c>
      <c r="M38" s="306" t="s">
        <v>288</v>
      </c>
      <c r="N38" s="306" t="s">
        <v>99</v>
      </c>
      <c r="O38" s="306" t="s">
        <v>100</v>
      </c>
      <c r="P38" s="306" t="s">
        <v>101</v>
      </c>
      <c r="Q38" s="306" t="s">
        <v>102</v>
      </c>
      <c r="R38" s="306" t="s">
        <v>289</v>
      </c>
      <c r="S38" s="306" t="s">
        <v>290</v>
      </c>
      <c r="T38" s="306" t="s">
        <v>291</v>
      </c>
      <c r="U38" s="306" t="s">
        <v>292</v>
      </c>
      <c r="V38" s="306" t="s">
        <v>293</v>
      </c>
      <c r="W38" s="306" t="s">
        <v>294</v>
      </c>
      <c r="X38" s="306" t="s">
        <v>255</v>
      </c>
      <c r="Y38" s="310" t="s">
        <v>103</v>
      </c>
    </row>
    <row r="39" spans="1:25" ht="21.75" customHeight="1">
      <c r="A39" s="312" t="s">
        <v>256</v>
      </c>
      <c r="B39" s="312"/>
      <c r="C39" s="324"/>
      <c r="D39" s="307"/>
      <c r="E39" s="307"/>
      <c r="F39" s="307"/>
      <c r="G39" s="307"/>
      <c r="H39" s="307"/>
      <c r="I39" s="307"/>
      <c r="J39" s="309"/>
      <c r="K39" s="307"/>
      <c r="L39" s="307"/>
      <c r="M39" s="307"/>
      <c r="N39" s="307"/>
      <c r="O39" s="307"/>
      <c r="P39" s="307"/>
      <c r="Q39" s="307"/>
      <c r="R39" s="307"/>
      <c r="S39" s="307"/>
      <c r="T39" s="307"/>
      <c r="U39" s="307"/>
      <c r="V39" s="307"/>
      <c r="W39" s="307"/>
      <c r="X39" s="307"/>
      <c r="Y39" s="311"/>
    </row>
    <row r="40" spans="1:25" ht="18" customHeight="1">
      <c r="A40" s="320" t="s">
        <v>272</v>
      </c>
      <c r="B40" s="321"/>
      <c r="C40" s="115" t="s">
        <v>261</v>
      </c>
      <c r="D40" s="258">
        <v>67</v>
      </c>
      <c r="E40" s="258" t="s">
        <v>787</v>
      </c>
      <c r="F40" s="258">
        <v>3</v>
      </c>
      <c r="G40" s="258" t="s">
        <v>787</v>
      </c>
      <c r="H40" s="258">
        <v>1</v>
      </c>
      <c r="I40" s="258" t="s">
        <v>787</v>
      </c>
      <c r="J40" s="258">
        <v>1</v>
      </c>
      <c r="K40" s="258" t="s">
        <v>787</v>
      </c>
      <c r="L40" s="258" t="s">
        <v>787</v>
      </c>
      <c r="M40" s="258" t="s">
        <v>787</v>
      </c>
      <c r="N40" s="258">
        <v>57</v>
      </c>
      <c r="O40" s="258" t="s">
        <v>787</v>
      </c>
      <c r="P40" s="258" t="s">
        <v>787</v>
      </c>
      <c r="Q40" s="258" t="s">
        <v>787</v>
      </c>
      <c r="R40" s="258">
        <v>1</v>
      </c>
      <c r="S40" s="258" t="s">
        <v>787</v>
      </c>
      <c r="T40" s="258" t="s">
        <v>787</v>
      </c>
      <c r="U40" s="258">
        <v>3</v>
      </c>
      <c r="V40" s="250" t="s">
        <v>787</v>
      </c>
      <c r="W40" s="258" t="s">
        <v>787</v>
      </c>
      <c r="X40" s="258" t="s">
        <v>787</v>
      </c>
      <c r="Y40" s="259">
        <v>1</v>
      </c>
    </row>
    <row r="41" spans="1:25" ht="18" customHeight="1">
      <c r="A41" s="322"/>
      <c r="B41" s="323"/>
      <c r="C41" s="115" t="s">
        <v>2</v>
      </c>
      <c r="D41" s="258" t="s">
        <v>787</v>
      </c>
      <c r="E41" s="258" t="s">
        <v>787</v>
      </c>
      <c r="F41" s="258" t="s">
        <v>787</v>
      </c>
      <c r="G41" s="258" t="s">
        <v>787</v>
      </c>
      <c r="H41" s="258" t="s">
        <v>787</v>
      </c>
      <c r="I41" s="258" t="s">
        <v>787</v>
      </c>
      <c r="J41" s="258" t="s">
        <v>787</v>
      </c>
      <c r="K41" s="258" t="s">
        <v>787</v>
      </c>
      <c r="L41" s="258" t="s">
        <v>787</v>
      </c>
      <c r="M41" s="258" t="s">
        <v>787</v>
      </c>
      <c r="N41" s="258" t="s">
        <v>787</v>
      </c>
      <c r="O41" s="258" t="s">
        <v>787</v>
      </c>
      <c r="P41" s="258" t="s">
        <v>787</v>
      </c>
      <c r="Q41" s="258" t="s">
        <v>787</v>
      </c>
      <c r="R41" s="258" t="s">
        <v>787</v>
      </c>
      <c r="S41" s="258" t="s">
        <v>787</v>
      </c>
      <c r="T41" s="258" t="s">
        <v>787</v>
      </c>
      <c r="U41" s="258" t="s">
        <v>787</v>
      </c>
      <c r="V41" s="250" t="s">
        <v>787</v>
      </c>
      <c r="W41" s="258" t="s">
        <v>787</v>
      </c>
      <c r="X41" s="258" t="s">
        <v>787</v>
      </c>
      <c r="Y41" s="259" t="s">
        <v>787</v>
      </c>
    </row>
    <row r="42" spans="1:25" ht="18" customHeight="1">
      <c r="A42" s="320" t="s">
        <v>273</v>
      </c>
      <c r="B42" s="321"/>
      <c r="C42" s="115" t="s">
        <v>261</v>
      </c>
      <c r="D42" s="258">
        <v>29</v>
      </c>
      <c r="E42" s="258" t="s">
        <v>787</v>
      </c>
      <c r="F42" s="258" t="s">
        <v>787</v>
      </c>
      <c r="G42" s="258" t="s">
        <v>787</v>
      </c>
      <c r="H42" s="258" t="s">
        <v>787</v>
      </c>
      <c r="I42" s="258" t="s">
        <v>787</v>
      </c>
      <c r="J42" s="258" t="s">
        <v>787</v>
      </c>
      <c r="K42" s="258" t="s">
        <v>787</v>
      </c>
      <c r="L42" s="258" t="s">
        <v>787</v>
      </c>
      <c r="M42" s="258" t="s">
        <v>787</v>
      </c>
      <c r="N42" s="258" t="s">
        <v>787</v>
      </c>
      <c r="O42" s="258" t="s">
        <v>787</v>
      </c>
      <c r="P42" s="258" t="s">
        <v>787</v>
      </c>
      <c r="Q42" s="258" t="s">
        <v>787</v>
      </c>
      <c r="R42" s="258" t="s">
        <v>787</v>
      </c>
      <c r="S42" s="258">
        <v>1</v>
      </c>
      <c r="T42" s="258">
        <v>26</v>
      </c>
      <c r="U42" s="258" t="s">
        <v>787</v>
      </c>
      <c r="V42" s="250" t="s">
        <v>787</v>
      </c>
      <c r="W42" s="258" t="s">
        <v>787</v>
      </c>
      <c r="X42" s="258" t="s">
        <v>787</v>
      </c>
      <c r="Y42" s="259">
        <v>2</v>
      </c>
    </row>
    <row r="43" spans="1:25" ht="18" customHeight="1">
      <c r="A43" s="322"/>
      <c r="B43" s="323"/>
      <c r="C43" s="115" t="s">
        <v>2</v>
      </c>
      <c r="D43" s="258" t="s">
        <v>787</v>
      </c>
      <c r="E43" s="258" t="s">
        <v>787</v>
      </c>
      <c r="F43" s="258" t="s">
        <v>787</v>
      </c>
      <c r="G43" s="258" t="s">
        <v>787</v>
      </c>
      <c r="H43" s="258" t="s">
        <v>787</v>
      </c>
      <c r="I43" s="258" t="s">
        <v>787</v>
      </c>
      <c r="J43" s="258" t="s">
        <v>787</v>
      </c>
      <c r="K43" s="258" t="s">
        <v>787</v>
      </c>
      <c r="L43" s="258" t="s">
        <v>787</v>
      </c>
      <c r="M43" s="258" t="s">
        <v>787</v>
      </c>
      <c r="N43" s="258" t="s">
        <v>787</v>
      </c>
      <c r="O43" s="258" t="s">
        <v>787</v>
      </c>
      <c r="P43" s="258" t="s">
        <v>787</v>
      </c>
      <c r="Q43" s="258" t="s">
        <v>787</v>
      </c>
      <c r="R43" s="258" t="s">
        <v>787</v>
      </c>
      <c r="S43" s="258" t="s">
        <v>787</v>
      </c>
      <c r="T43" s="258" t="s">
        <v>787</v>
      </c>
      <c r="U43" s="258" t="s">
        <v>787</v>
      </c>
      <c r="V43" s="250" t="s">
        <v>787</v>
      </c>
      <c r="W43" s="258" t="s">
        <v>787</v>
      </c>
      <c r="X43" s="258" t="s">
        <v>787</v>
      </c>
      <c r="Y43" s="259" t="s">
        <v>787</v>
      </c>
    </row>
    <row r="44" spans="1:25" ht="18" customHeight="1">
      <c r="A44" s="320" t="s">
        <v>525</v>
      </c>
      <c r="B44" s="321"/>
      <c r="C44" s="124" t="s">
        <v>261</v>
      </c>
      <c r="D44" s="258">
        <v>1732</v>
      </c>
      <c r="E44" s="258">
        <v>36</v>
      </c>
      <c r="F44" s="258">
        <v>15</v>
      </c>
      <c r="G44" s="258" t="s">
        <v>787</v>
      </c>
      <c r="H44" s="258">
        <v>302</v>
      </c>
      <c r="I44" s="258">
        <v>1021</v>
      </c>
      <c r="J44" s="258">
        <v>201</v>
      </c>
      <c r="K44" s="258" t="s">
        <v>787</v>
      </c>
      <c r="L44" s="258" t="s">
        <v>787</v>
      </c>
      <c r="M44" s="258">
        <v>44</v>
      </c>
      <c r="N44" s="258" t="s">
        <v>787</v>
      </c>
      <c r="O44" s="258" t="s">
        <v>787</v>
      </c>
      <c r="P44" s="258" t="s">
        <v>787</v>
      </c>
      <c r="Q44" s="258" t="s">
        <v>787</v>
      </c>
      <c r="R44" s="258">
        <v>99</v>
      </c>
      <c r="S44" s="258">
        <v>2</v>
      </c>
      <c r="T44" s="258" t="s">
        <v>787</v>
      </c>
      <c r="U44" s="258">
        <v>12</v>
      </c>
      <c r="V44" s="250" t="s">
        <v>787</v>
      </c>
      <c r="W44" s="258" t="s">
        <v>787</v>
      </c>
      <c r="X44" s="258" t="s">
        <v>787</v>
      </c>
      <c r="Y44" s="259" t="s">
        <v>787</v>
      </c>
    </row>
    <row r="45" spans="1:25" ht="18" customHeight="1">
      <c r="A45" s="322"/>
      <c r="B45" s="323"/>
      <c r="C45" s="115" t="s">
        <v>2</v>
      </c>
      <c r="D45" s="258">
        <v>31</v>
      </c>
      <c r="E45" s="258" t="s">
        <v>787</v>
      </c>
      <c r="F45" s="258" t="s">
        <v>787</v>
      </c>
      <c r="G45" s="258" t="s">
        <v>787</v>
      </c>
      <c r="H45" s="258">
        <v>4</v>
      </c>
      <c r="I45" s="258">
        <v>26</v>
      </c>
      <c r="J45" s="258" t="s">
        <v>787</v>
      </c>
      <c r="K45" s="258" t="s">
        <v>787</v>
      </c>
      <c r="L45" s="258" t="s">
        <v>787</v>
      </c>
      <c r="M45" s="258" t="s">
        <v>787</v>
      </c>
      <c r="N45" s="258" t="s">
        <v>787</v>
      </c>
      <c r="O45" s="258" t="s">
        <v>787</v>
      </c>
      <c r="P45" s="258" t="s">
        <v>787</v>
      </c>
      <c r="Q45" s="258" t="s">
        <v>787</v>
      </c>
      <c r="R45" s="258">
        <v>1</v>
      </c>
      <c r="S45" s="258" t="s">
        <v>787</v>
      </c>
      <c r="T45" s="258" t="s">
        <v>787</v>
      </c>
      <c r="U45" s="258" t="s">
        <v>787</v>
      </c>
      <c r="V45" s="250" t="s">
        <v>787</v>
      </c>
      <c r="W45" s="258" t="s">
        <v>787</v>
      </c>
      <c r="X45" s="258" t="s">
        <v>787</v>
      </c>
      <c r="Y45" s="259" t="s">
        <v>787</v>
      </c>
    </row>
    <row r="46" spans="1:25" ht="18" customHeight="1">
      <c r="A46" s="320" t="s">
        <v>275</v>
      </c>
      <c r="B46" s="321"/>
      <c r="C46" s="115" t="s">
        <v>261</v>
      </c>
      <c r="D46" s="258" t="s">
        <v>787</v>
      </c>
      <c r="E46" s="258" t="s">
        <v>787</v>
      </c>
      <c r="F46" s="258" t="s">
        <v>787</v>
      </c>
      <c r="G46" s="258" t="s">
        <v>787</v>
      </c>
      <c r="H46" s="258" t="s">
        <v>787</v>
      </c>
      <c r="I46" s="258" t="s">
        <v>787</v>
      </c>
      <c r="J46" s="258" t="s">
        <v>787</v>
      </c>
      <c r="K46" s="258" t="s">
        <v>787</v>
      </c>
      <c r="L46" s="258" t="s">
        <v>787</v>
      </c>
      <c r="M46" s="258" t="s">
        <v>787</v>
      </c>
      <c r="N46" s="258" t="s">
        <v>787</v>
      </c>
      <c r="O46" s="258" t="s">
        <v>787</v>
      </c>
      <c r="P46" s="258" t="s">
        <v>787</v>
      </c>
      <c r="Q46" s="258" t="s">
        <v>787</v>
      </c>
      <c r="R46" s="258" t="s">
        <v>787</v>
      </c>
      <c r="S46" s="258" t="s">
        <v>787</v>
      </c>
      <c r="T46" s="258" t="s">
        <v>787</v>
      </c>
      <c r="U46" s="258" t="s">
        <v>787</v>
      </c>
      <c r="V46" s="250" t="s">
        <v>787</v>
      </c>
      <c r="W46" s="258" t="s">
        <v>787</v>
      </c>
      <c r="X46" s="258" t="s">
        <v>787</v>
      </c>
      <c r="Y46" s="259" t="s">
        <v>787</v>
      </c>
    </row>
    <row r="47" spans="1:25" ht="18" customHeight="1">
      <c r="A47" s="322"/>
      <c r="B47" s="323"/>
      <c r="C47" s="115" t="s">
        <v>2</v>
      </c>
      <c r="D47" s="258" t="s">
        <v>787</v>
      </c>
      <c r="E47" s="258" t="s">
        <v>787</v>
      </c>
      <c r="F47" s="258" t="s">
        <v>787</v>
      </c>
      <c r="G47" s="258" t="s">
        <v>787</v>
      </c>
      <c r="H47" s="258" t="s">
        <v>787</v>
      </c>
      <c r="I47" s="258" t="s">
        <v>787</v>
      </c>
      <c r="J47" s="258" t="s">
        <v>787</v>
      </c>
      <c r="K47" s="258" t="s">
        <v>787</v>
      </c>
      <c r="L47" s="258" t="s">
        <v>787</v>
      </c>
      <c r="M47" s="258" t="s">
        <v>787</v>
      </c>
      <c r="N47" s="258" t="s">
        <v>787</v>
      </c>
      <c r="O47" s="258" t="s">
        <v>787</v>
      </c>
      <c r="P47" s="258" t="s">
        <v>787</v>
      </c>
      <c r="Q47" s="258" t="s">
        <v>787</v>
      </c>
      <c r="R47" s="258" t="s">
        <v>787</v>
      </c>
      <c r="S47" s="258" t="s">
        <v>787</v>
      </c>
      <c r="T47" s="258" t="s">
        <v>787</v>
      </c>
      <c r="U47" s="258" t="s">
        <v>787</v>
      </c>
      <c r="V47" s="250" t="s">
        <v>787</v>
      </c>
      <c r="W47" s="258" t="s">
        <v>787</v>
      </c>
      <c r="X47" s="258" t="s">
        <v>787</v>
      </c>
      <c r="Y47" s="259" t="s">
        <v>787</v>
      </c>
    </row>
    <row r="48" spans="1:25" ht="18" customHeight="1">
      <c r="A48" s="320" t="s">
        <v>255</v>
      </c>
      <c r="B48" s="321"/>
      <c r="C48" s="115" t="s">
        <v>261</v>
      </c>
      <c r="D48" s="258">
        <v>293</v>
      </c>
      <c r="E48" s="258" t="s">
        <v>787</v>
      </c>
      <c r="F48" s="258" t="s">
        <v>787</v>
      </c>
      <c r="G48" s="258" t="s">
        <v>787</v>
      </c>
      <c r="H48" s="258" t="s">
        <v>787</v>
      </c>
      <c r="I48" s="258" t="s">
        <v>787</v>
      </c>
      <c r="J48" s="258" t="s">
        <v>787</v>
      </c>
      <c r="K48" s="258" t="s">
        <v>787</v>
      </c>
      <c r="L48" s="258" t="s">
        <v>787</v>
      </c>
      <c r="M48" s="258" t="s">
        <v>787</v>
      </c>
      <c r="N48" s="258" t="s">
        <v>787</v>
      </c>
      <c r="O48" s="258" t="s">
        <v>787</v>
      </c>
      <c r="P48" s="258" t="s">
        <v>787</v>
      </c>
      <c r="Q48" s="258" t="s">
        <v>787</v>
      </c>
      <c r="R48" s="258" t="s">
        <v>787</v>
      </c>
      <c r="S48" s="258" t="s">
        <v>787</v>
      </c>
      <c r="T48" s="258" t="s">
        <v>787</v>
      </c>
      <c r="U48" s="258" t="s">
        <v>787</v>
      </c>
      <c r="V48" s="250" t="s">
        <v>787</v>
      </c>
      <c r="W48" s="258" t="s">
        <v>787</v>
      </c>
      <c r="X48" s="258">
        <v>293</v>
      </c>
      <c r="Y48" s="259" t="s">
        <v>787</v>
      </c>
    </row>
    <row r="49" spans="1:25" ht="18" customHeight="1">
      <c r="A49" s="322"/>
      <c r="B49" s="323"/>
      <c r="C49" s="115" t="s">
        <v>2</v>
      </c>
      <c r="D49" s="258">
        <v>4</v>
      </c>
      <c r="E49" s="258" t="s">
        <v>787</v>
      </c>
      <c r="F49" s="258" t="s">
        <v>787</v>
      </c>
      <c r="G49" s="258" t="s">
        <v>787</v>
      </c>
      <c r="H49" s="258" t="s">
        <v>787</v>
      </c>
      <c r="I49" s="258" t="s">
        <v>787</v>
      </c>
      <c r="J49" s="258" t="s">
        <v>787</v>
      </c>
      <c r="K49" s="258" t="s">
        <v>787</v>
      </c>
      <c r="L49" s="258" t="s">
        <v>787</v>
      </c>
      <c r="M49" s="258" t="s">
        <v>787</v>
      </c>
      <c r="N49" s="258" t="s">
        <v>787</v>
      </c>
      <c r="O49" s="258" t="s">
        <v>787</v>
      </c>
      <c r="P49" s="258" t="s">
        <v>787</v>
      </c>
      <c r="Q49" s="258" t="s">
        <v>787</v>
      </c>
      <c r="R49" s="258" t="s">
        <v>787</v>
      </c>
      <c r="S49" s="258" t="s">
        <v>787</v>
      </c>
      <c r="T49" s="258" t="s">
        <v>787</v>
      </c>
      <c r="U49" s="258" t="s">
        <v>787</v>
      </c>
      <c r="V49" s="250" t="s">
        <v>787</v>
      </c>
      <c r="W49" s="258" t="s">
        <v>787</v>
      </c>
      <c r="X49" s="258">
        <v>4</v>
      </c>
      <c r="Y49" s="259" t="s">
        <v>787</v>
      </c>
    </row>
    <row r="50" spans="1:25" ht="18" customHeight="1">
      <c r="A50" s="320" t="s">
        <v>276</v>
      </c>
      <c r="B50" s="321"/>
      <c r="C50" s="115" t="s">
        <v>261</v>
      </c>
      <c r="D50" s="258">
        <v>468</v>
      </c>
      <c r="E50" s="258">
        <v>1</v>
      </c>
      <c r="F50" s="258">
        <v>6</v>
      </c>
      <c r="G50" s="258" t="s">
        <v>787</v>
      </c>
      <c r="H50" s="258">
        <v>3</v>
      </c>
      <c r="I50" s="258">
        <v>84</v>
      </c>
      <c r="J50" s="258">
        <v>34</v>
      </c>
      <c r="K50" s="258" t="s">
        <v>787</v>
      </c>
      <c r="L50" s="258">
        <v>2</v>
      </c>
      <c r="M50" s="258">
        <v>67</v>
      </c>
      <c r="N50" s="258" t="s">
        <v>787</v>
      </c>
      <c r="O50" s="258">
        <v>33</v>
      </c>
      <c r="P50" s="258" t="s">
        <v>787</v>
      </c>
      <c r="Q50" s="258" t="s">
        <v>787</v>
      </c>
      <c r="R50" s="258">
        <v>10</v>
      </c>
      <c r="S50" s="258">
        <v>169</v>
      </c>
      <c r="T50" s="258">
        <v>44</v>
      </c>
      <c r="U50" s="258">
        <v>3</v>
      </c>
      <c r="V50" s="250" t="s">
        <v>787</v>
      </c>
      <c r="W50" s="258" t="s">
        <v>787</v>
      </c>
      <c r="X50" s="258" t="s">
        <v>787</v>
      </c>
      <c r="Y50" s="259">
        <v>12</v>
      </c>
    </row>
    <row r="51" spans="1:25" ht="18" customHeight="1">
      <c r="A51" s="322"/>
      <c r="B51" s="323"/>
      <c r="C51" s="115" t="s">
        <v>2</v>
      </c>
      <c r="D51" s="258">
        <v>1</v>
      </c>
      <c r="E51" s="258" t="s">
        <v>787</v>
      </c>
      <c r="F51" s="258" t="s">
        <v>787</v>
      </c>
      <c r="G51" s="258" t="s">
        <v>787</v>
      </c>
      <c r="H51" s="258" t="s">
        <v>787</v>
      </c>
      <c r="I51" s="258" t="s">
        <v>787</v>
      </c>
      <c r="J51" s="258" t="s">
        <v>787</v>
      </c>
      <c r="K51" s="258" t="s">
        <v>787</v>
      </c>
      <c r="L51" s="258" t="s">
        <v>787</v>
      </c>
      <c r="M51" s="258" t="s">
        <v>787</v>
      </c>
      <c r="N51" s="258" t="s">
        <v>787</v>
      </c>
      <c r="O51" s="258" t="s">
        <v>787</v>
      </c>
      <c r="P51" s="258" t="s">
        <v>787</v>
      </c>
      <c r="Q51" s="258" t="s">
        <v>787</v>
      </c>
      <c r="R51" s="258" t="s">
        <v>787</v>
      </c>
      <c r="S51" s="258">
        <v>1</v>
      </c>
      <c r="T51" s="258" t="s">
        <v>787</v>
      </c>
      <c r="U51" s="258" t="s">
        <v>787</v>
      </c>
      <c r="V51" s="250" t="s">
        <v>787</v>
      </c>
      <c r="W51" s="258" t="s">
        <v>787</v>
      </c>
      <c r="X51" s="258" t="s">
        <v>787</v>
      </c>
      <c r="Y51" s="259" t="s">
        <v>787</v>
      </c>
    </row>
    <row r="52" spans="1:25" ht="18" customHeight="1">
      <c r="A52" s="320" t="s">
        <v>277</v>
      </c>
      <c r="B52" s="321"/>
      <c r="C52" s="115" t="s">
        <v>261</v>
      </c>
      <c r="D52" s="258">
        <v>5730</v>
      </c>
      <c r="E52" s="258">
        <v>117</v>
      </c>
      <c r="F52" s="258">
        <v>84</v>
      </c>
      <c r="G52" s="258" t="s">
        <v>787</v>
      </c>
      <c r="H52" s="258">
        <v>1005</v>
      </c>
      <c r="I52" s="258">
        <v>1938</v>
      </c>
      <c r="J52" s="258">
        <v>1263</v>
      </c>
      <c r="K52" s="258">
        <v>24</v>
      </c>
      <c r="L52" s="258">
        <v>96</v>
      </c>
      <c r="M52" s="258">
        <v>327</v>
      </c>
      <c r="N52" s="258">
        <v>78</v>
      </c>
      <c r="O52" s="258">
        <v>78</v>
      </c>
      <c r="P52" s="258" t="s">
        <v>787</v>
      </c>
      <c r="Q52" s="258" t="s">
        <v>787</v>
      </c>
      <c r="R52" s="258">
        <v>588</v>
      </c>
      <c r="S52" s="258">
        <v>15</v>
      </c>
      <c r="T52" s="258">
        <v>3</v>
      </c>
      <c r="U52" s="258">
        <v>12</v>
      </c>
      <c r="V52" s="250" t="s">
        <v>787</v>
      </c>
      <c r="W52" s="258" t="s">
        <v>787</v>
      </c>
      <c r="X52" s="258" t="s">
        <v>787</v>
      </c>
      <c r="Y52" s="259">
        <v>102</v>
      </c>
    </row>
    <row r="53" spans="1:25" ht="18" customHeight="1">
      <c r="A53" s="322"/>
      <c r="B53" s="323"/>
      <c r="C53" s="115" t="s">
        <v>2</v>
      </c>
      <c r="D53" s="258" t="s">
        <v>787</v>
      </c>
      <c r="E53" s="258" t="s">
        <v>787</v>
      </c>
      <c r="F53" s="258" t="s">
        <v>787</v>
      </c>
      <c r="G53" s="258" t="s">
        <v>787</v>
      </c>
      <c r="H53" s="258" t="s">
        <v>787</v>
      </c>
      <c r="I53" s="258" t="s">
        <v>787</v>
      </c>
      <c r="J53" s="258" t="s">
        <v>787</v>
      </c>
      <c r="K53" s="258" t="s">
        <v>787</v>
      </c>
      <c r="L53" s="258" t="s">
        <v>787</v>
      </c>
      <c r="M53" s="258" t="s">
        <v>787</v>
      </c>
      <c r="N53" s="258" t="s">
        <v>787</v>
      </c>
      <c r="O53" s="258" t="s">
        <v>787</v>
      </c>
      <c r="P53" s="258" t="s">
        <v>787</v>
      </c>
      <c r="Q53" s="258" t="s">
        <v>787</v>
      </c>
      <c r="R53" s="258" t="s">
        <v>787</v>
      </c>
      <c r="S53" s="258" t="s">
        <v>787</v>
      </c>
      <c r="T53" s="258" t="s">
        <v>787</v>
      </c>
      <c r="U53" s="258" t="s">
        <v>787</v>
      </c>
      <c r="V53" s="250" t="s">
        <v>787</v>
      </c>
      <c r="W53" s="258" t="s">
        <v>787</v>
      </c>
      <c r="X53" s="258" t="s">
        <v>787</v>
      </c>
      <c r="Y53" s="259" t="s">
        <v>787</v>
      </c>
    </row>
    <row r="54" spans="1:25" ht="18" customHeight="1">
      <c r="A54" s="320" t="s">
        <v>278</v>
      </c>
      <c r="B54" s="321"/>
      <c r="C54" s="115" t="s">
        <v>261</v>
      </c>
      <c r="D54" s="258" t="s">
        <v>787</v>
      </c>
      <c r="E54" s="258" t="s">
        <v>787</v>
      </c>
      <c r="F54" s="258" t="s">
        <v>787</v>
      </c>
      <c r="G54" s="258" t="s">
        <v>787</v>
      </c>
      <c r="H54" s="258" t="s">
        <v>787</v>
      </c>
      <c r="I54" s="258" t="s">
        <v>787</v>
      </c>
      <c r="J54" s="258" t="s">
        <v>787</v>
      </c>
      <c r="K54" s="258" t="s">
        <v>787</v>
      </c>
      <c r="L54" s="258" t="s">
        <v>787</v>
      </c>
      <c r="M54" s="258" t="s">
        <v>787</v>
      </c>
      <c r="N54" s="258" t="s">
        <v>787</v>
      </c>
      <c r="O54" s="258" t="s">
        <v>787</v>
      </c>
      <c r="P54" s="258" t="s">
        <v>787</v>
      </c>
      <c r="Q54" s="258" t="s">
        <v>787</v>
      </c>
      <c r="R54" s="258" t="s">
        <v>787</v>
      </c>
      <c r="S54" s="258" t="s">
        <v>787</v>
      </c>
      <c r="T54" s="258" t="s">
        <v>787</v>
      </c>
      <c r="U54" s="258" t="s">
        <v>787</v>
      </c>
      <c r="V54" s="250" t="s">
        <v>787</v>
      </c>
      <c r="W54" s="258" t="s">
        <v>787</v>
      </c>
      <c r="X54" s="258" t="s">
        <v>787</v>
      </c>
      <c r="Y54" s="259" t="s">
        <v>787</v>
      </c>
    </row>
    <row r="55" spans="1:25" ht="18" customHeight="1">
      <c r="A55" s="322"/>
      <c r="B55" s="323"/>
      <c r="C55" s="115" t="s">
        <v>2</v>
      </c>
      <c r="D55" s="258" t="s">
        <v>787</v>
      </c>
      <c r="E55" s="258" t="s">
        <v>787</v>
      </c>
      <c r="F55" s="258" t="s">
        <v>787</v>
      </c>
      <c r="G55" s="258" t="s">
        <v>787</v>
      </c>
      <c r="H55" s="258" t="s">
        <v>787</v>
      </c>
      <c r="I55" s="258" t="s">
        <v>787</v>
      </c>
      <c r="J55" s="258" t="s">
        <v>787</v>
      </c>
      <c r="K55" s="258" t="s">
        <v>787</v>
      </c>
      <c r="L55" s="258" t="s">
        <v>787</v>
      </c>
      <c r="M55" s="258" t="s">
        <v>787</v>
      </c>
      <c r="N55" s="258" t="s">
        <v>787</v>
      </c>
      <c r="O55" s="258" t="s">
        <v>787</v>
      </c>
      <c r="P55" s="258" t="s">
        <v>787</v>
      </c>
      <c r="Q55" s="258" t="s">
        <v>787</v>
      </c>
      <c r="R55" s="258" t="s">
        <v>787</v>
      </c>
      <c r="S55" s="258" t="s">
        <v>787</v>
      </c>
      <c r="T55" s="258" t="s">
        <v>787</v>
      </c>
      <c r="U55" s="258" t="s">
        <v>787</v>
      </c>
      <c r="V55" s="250" t="s">
        <v>787</v>
      </c>
      <c r="W55" s="258" t="s">
        <v>787</v>
      </c>
      <c r="X55" s="258" t="s">
        <v>787</v>
      </c>
      <c r="Y55" s="259" t="s">
        <v>787</v>
      </c>
    </row>
    <row r="56" spans="1:25" ht="18" customHeight="1">
      <c r="A56" s="320" t="s">
        <v>279</v>
      </c>
      <c r="B56" s="321"/>
      <c r="C56" s="124" t="s">
        <v>261</v>
      </c>
      <c r="D56" s="258">
        <v>70032</v>
      </c>
      <c r="E56" s="258">
        <v>1290</v>
      </c>
      <c r="F56" s="258">
        <v>23736</v>
      </c>
      <c r="G56" s="258">
        <v>40885</v>
      </c>
      <c r="H56" s="258" t="s">
        <v>787</v>
      </c>
      <c r="I56" s="258">
        <v>412</v>
      </c>
      <c r="J56" s="258">
        <v>2911</v>
      </c>
      <c r="K56" s="258" t="s">
        <v>787</v>
      </c>
      <c r="L56" s="258" t="s">
        <v>787</v>
      </c>
      <c r="M56" s="258" t="s">
        <v>787</v>
      </c>
      <c r="N56" s="258" t="s">
        <v>787</v>
      </c>
      <c r="O56" s="258" t="s">
        <v>787</v>
      </c>
      <c r="P56" s="258" t="s">
        <v>787</v>
      </c>
      <c r="Q56" s="258" t="s">
        <v>787</v>
      </c>
      <c r="R56" s="258">
        <v>2</v>
      </c>
      <c r="S56" s="258">
        <v>792</v>
      </c>
      <c r="T56" s="258" t="s">
        <v>787</v>
      </c>
      <c r="U56" s="258" t="s">
        <v>787</v>
      </c>
      <c r="V56" s="250" t="s">
        <v>787</v>
      </c>
      <c r="W56" s="258" t="s">
        <v>787</v>
      </c>
      <c r="X56" s="258" t="s">
        <v>787</v>
      </c>
      <c r="Y56" s="259">
        <v>4</v>
      </c>
    </row>
    <row r="57" spans="1:25" ht="18" customHeight="1">
      <c r="A57" s="322"/>
      <c r="B57" s="323"/>
      <c r="C57" s="115" t="s">
        <v>2</v>
      </c>
      <c r="D57" s="258">
        <v>44</v>
      </c>
      <c r="E57" s="258" t="s">
        <v>787</v>
      </c>
      <c r="F57" s="258" t="s">
        <v>787</v>
      </c>
      <c r="G57" s="258" t="s">
        <v>787</v>
      </c>
      <c r="H57" s="258" t="s">
        <v>787</v>
      </c>
      <c r="I57" s="258" t="s">
        <v>787</v>
      </c>
      <c r="J57" s="258">
        <v>44</v>
      </c>
      <c r="K57" s="258" t="s">
        <v>787</v>
      </c>
      <c r="L57" s="258" t="s">
        <v>787</v>
      </c>
      <c r="M57" s="258" t="s">
        <v>787</v>
      </c>
      <c r="N57" s="258" t="s">
        <v>787</v>
      </c>
      <c r="O57" s="258" t="s">
        <v>787</v>
      </c>
      <c r="P57" s="258" t="s">
        <v>787</v>
      </c>
      <c r="Q57" s="258" t="s">
        <v>787</v>
      </c>
      <c r="R57" s="258" t="s">
        <v>787</v>
      </c>
      <c r="S57" s="258" t="s">
        <v>787</v>
      </c>
      <c r="T57" s="258" t="s">
        <v>787</v>
      </c>
      <c r="U57" s="258" t="s">
        <v>787</v>
      </c>
      <c r="V57" s="250" t="s">
        <v>787</v>
      </c>
      <c r="W57" s="258" t="s">
        <v>787</v>
      </c>
      <c r="X57" s="258" t="s">
        <v>787</v>
      </c>
      <c r="Y57" s="259" t="s">
        <v>787</v>
      </c>
    </row>
    <row r="58" spans="1:25" ht="18" customHeight="1">
      <c r="A58" s="320" t="s">
        <v>280</v>
      </c>
      <c r="B58" s="321"/>
      <c r="C58" s="115" t="s">
        <v>104</v>
      </c>
      <c r="D58" s="258">
        <v>1706</v>
      </c>
      <c r="E58" s="258" t="s">
        <v>787</v>
      </c>
      <c r="F58" s="258" t="s">
        <v>787</v>
      </c>
      <c r="G58" s="258" t="s">
        <v>787</v>
      </c>
      <c r="H58" s="258" t="s">
        <v>787</v>
      </c>
      <c r="I58" s="258" t="s">
        <v>787</v>
      </c>
      <c r="J58" s="258" t="s">
        <v>787</v>
      </c>
      <c r="K58" s="258" t="s">
        <v>787</v>
      </c>
      <c r="L58" s="258" t="s">
        <v>787</v>
      </c>
      <c r="M58" s="258" t="s">
        <v>787</v>
      </c>
      <c r="N58" s="258" t="s">
        <v>787</v>
      </c>
      <c r="O58" s="258">
        <v>18</v>
      </c>
      <c r="P58" s="258" t="s">
        <v>787</v>
      </c>
      <c r="Q58" s="258" t="s">
        <v>787</v>
      </c>
      <c r="R58" s="258" t="s">
        <v>787</v>
      </c>
      <c r="S58" s="258">
        <v>1688</v>
      </c>
      <c r="T58" s="258" t="s">
        <v>787</v>
      </c>
      <c r="U58" s="258" t="s">
        <v>787</v>
      </c>
      <c r="V58" s="250" t="s">
        <v>787</v>
      </c>
      <c r="W58" s="258" t="s">
        <v>787</v>
      </c>
      <c r="X58" s="258" t="s">
        <v>787</v>
      </c>
      <c r="Y58" s="259" t="s">
        <v>787</v>
      </c>
    </row>
    <row r="59" spans="1:25" ht="18" customHeight="1">
      <c r="A59" s="322"/>
      <c r="B59" s="323"/>
      <c r="C59" s="115" t="s">
        <v>2</v>
      </c>
      <c r="D59" s="258">
        <v>62</v>
      </c>
      <c r="E59" s="258" t="s">
        <v>787</v>
      </c>
      <c r="F59" s="258" t="s">
        <v>787</v>
      </c>
      <c r="G59" s="258" t="s">
        <v>787</v>
      </c>
      <c r="H59" s="258" t="s">
        <v>787</v>
      </c>
      <c r="I59" s="258" t="s">
        <v>787</v>
      </c>
      <c r="J59" s="258" t="s">
        <v>787</v>
      </c>
      <c r="K59" s="258" t="s">
        <v>787</v>
      </c>
      <c r="L59" s="258" t="s">
        <v>787</v>
      </c>
      <c r="M59" s="258" t="s">
        <v>787</v>
      </c>
      <c r="N59" s="258" t="s">
        <v>787</v>
      </c>
      <c r="O59" s="258" t="s">
        <v>787</v>
      </c>
      <c r="P59" s="258" t="s">
        <v>787</v>
      </c>
      <c r="Q59" s="258" t="s">
        <v>787</v>
      </c>
      <c r="R59" s="258" t="s">
        <v>787</v>
      </c>
      <c r="S59" s="258">
        <v>62</v>
      </c>
      <c r="T59" s="258" t="s">
        <v>787</v>
      </c>
      <c r="U59" s="258" t="s">
        <v>787</v>
      </c>
      <c r="V59" s="250" t="s">
        <v>787</v>
      </c>
      <c r="W59" s="258" t="s">
        <v>787</v>
      </c>
      <c r="X59" s="258" t="s">
        <v>787</v>
      </c>
      <c r="Y59" s="259" t="s">
        <v>787</v>
      </c>
    </row>
    <row r="60" spans="1:25" ht="18" customHeight="1">
      <c r="A60" s="320" t="s">
        <v>281</v>
      </c>
      <c r="B60" s="321"/>
      <c r="C60" s="115" t="s">
        <v>261</v>
      </c>
      <c r="D60" s="258">
        <v>869</v>
      </c>
      <c r="E60" s="258" t="s">
        <v>787</v>
      </c>
      <c r="F60" s="258" t="s">
        <v>787</v>
      </c>
      <c r="G60" s="258" t="s">
        <v>787</v>
      </c>
      <c r="H60" s="258" t="s">
        <v>787</v>
      </c>
      <c r="I60" s="258" t="s">
        <v>787</v>
      </c>
      <c r="J60" s="258" t="s">
        <v>787</v>
      </c>
      <c r="K60" s="258" t="s">
        <v>787</v>
      </c>
      <c r="L60" s="258" t="s">
        <v>787</v>
      </c>
      <c r="M60" s="258">
        <v>39</v>
      </c>
      <c r="N60" s="258" t="s">
        <v>787</v>
      </c>
      <c r="O60" s="258" t="s">
        <v>787</v>
      </c>
      <c r="P60" s="258" t="s">
        <v>787</v>
      </c>
      <c r="Q60" s="258" t="s">
        <v>787</v>
      </c>
      <c r="R60" s="258" t="s">
        <v>787</v>
      </c>
      <c r="S60" s="258" t="s">
        <v>787</v>
      </c>
      <c r="T60" s="258" t="s">
        <v>787</v>
      </c>
      <c r="U60" s="258" t="s">
        <v>787</v>
      </c>
      <c r="V60" s="250" t="s">
        <v>787</v>
      </c>
      <c r="W60" s="258" t="s">
        <v>787</v>
      </c>
      <c r="X60" s="258" t="s">
        <v>787</v>
      </c>
      <c r="Y60" s="259">
        <v>830</v>
      </c>
    </row>
    <row r="61" spans="1:25" ht="18" customHeight="1">
      <c r="A61" s="322"/>
      <c r="B61" s="323"/>
      <c r="C61" s="115" t="s">
        <v>2</v>
      </c>
      <c r="D61" s="258">
        <v>1</v>
      </c>
      <c r="E61" s="258" t="s">
        <v>787</v>
      </c>
      <c r="F61" s="258" t="s">
        <v>787</v>
      </c>
      <c r="G61" s="258" t="s">
        <v>787</v>
      </c>
      <c r="H61" s="258" t="s">
        <v>787</v>
      </c>
      <c r="I61" s="258" t="s">
        <v>787</v>
      </c>
      <c r="J61" s="258" t="s">
        <v>787</v>
      </c>
      <c r="K61" s="258" t="s">
        <v>787</v>
      </c>
      <c r="L61" s="258" t="s">
        <v>787</v>
      </c>
      <c r="M61" s="258">
        <v>1</v>
      </c>
      <c r="N61" s="258" t="s">
        <v>787</v>
      </c>
      <c r="O61" s="258" t="s">
        <v>787</v>
      </c>
      <c r="P61" s="258" t="s">
        <v>787</v>
      </c>
      <c r="Q61" s="258" t="s">
        <v>787</v>
      </c>
      <c r="R61" s="258" t="s">
        <v>787</v>
      </c>
      <c r="S61" s="258" t="s">
        <v>787</v>
      </c>
      <c r="T61" s="258" t="s">
        <v>787</v>
      </c>
      <c r="U61" s="258" t="s">
        <v>787</v>
      </c>
      <c r="V61" s="250" t="s">
        <v>787</v>
      </c>
      <c r="W61" s="258" t="s">
        <v>787</v>
      </c>
      <c r="X61" s="258" t="s">
        <v>787</v>
      </c>
      <c r="Y61" s="259" t="s">
        <v>787</v>
      </c>
    </row>
    <row r="62" spans="1:25" s="114" customFormat="1" ht="18" customHeight="1">
      <c r="A62" s="232" t="s">
        <v>763</v>
      </c>
      <c r="B62" s="210"/>
      <c r="C62" s="210"/>
      <c r="D62" s="210" t="s">
        <v>812</v>
      </c>
      <c r="E62" s="210"/>
      <c r="F62" s="210"/>
      <c r="G62" s="210"/>
      <c r="H62" s="191" t="s">
        <v>813</v>
      </c>
      <c r="I62" s="210"/>
      <c r="J62" s="210"/>
      <c r="K62" s="210"/>
      <c r="L62" s="210"/>
      <c r="N62" s="210" t="s">
        <v>814</v>
      </c>
      <c r="O62" s="210"/>
      <c r="P62" s="210"/>
      <c r="Q62" s="210"/>
      <c r="R62" s="210"/>
      <c r="S62" s="210"/>
      <c r="T62" s="210"/>
      <c r="U62" s="200"/>
      <c r="V62" s="210"/>
      <c r="W62" s="210"/>
      <c r="X62" s="210"/>
      <c r="Y62" s="210"/>
    </row>
    <row r="63" spans="2:25" s="114" customFormat="1" ht="18" customHeight="1">
      <c r="B63" s="211"/>
      <c r="C63" s="211"/>
      <c r="D63" s="211"/>
      <c r="E63" s="211"/>
      <c r="F63" s="211"/>
      <c r="G63" s="211"/>
      <c r="H63" s="212" t="s">
        <v>815</v>
      </c>
      <c r="I63" s="211"/>
      <c r="J63" s="211"/>
      <c r="K63" s="211"/>
      <c r="L63" s="211"/>
      <c r="M63" s="211"/>
      <c r="N63" s="211"/>
      <c r="O63" s="211"/>
      <c r="P63" s="211"/>
      <c r="Q63" s="211"/>
      <c r="R63" s="211"/>
      <c r="S63" s="211"/>
      <c r="T63" s="211"/>
      <c r="U63" s="211"/>
      <c r="V63" s="211"/>
      <c r="W63" s="211"/>
      <c r="X63" s="211"/>
      <c r="Y63" s="211"/>
    </row>
    <row r="64" spans="1:25" s="114" customFormat="1" ht="6"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s="114" customFormat="1" ht="20.25" customHeight="1">
      <c r="A65" s="327" t="s">
        <v>640</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row>
    <row r="66" spans="1:26" s="114" customFormat="1" ht="16.5" customHeight="1">
      <c r="A66" s="325" t="s">
        <v>641</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120"/>
    </row>
  </sheetData>
  <sheetProtection/>
  <mergeCells count="89">
    <mergeCell ref="A66:Y66"/>
    <mergeCell ref="A52:B53"/>
    <mergeCell ref="A54:B55"/>
    <mergeCell ref="A56:B57"/>
    <mergeCell ref="A58:B59"/>
    <mergeCell ref="A60:B61"/>
    <mergeCell ref="A65:Y65"/>
    <mergeCell ref="A40:B41"/>
    <mergeCell ref="A42:B43"/>
    <mergeCell ref="A44:B45"/>
    <mergeCell ref="A46:B47"/>
    <mergeCell ref="A48:B49"/>
    <mergeCell ref="A50:B51"/>
    <mergeCell ref="U38:U39"/>
    <mergeCell ref="V38:V39"/>
    <mergeCell ref="W38:W39"/>
    <mergeCell ref="X38:X39"/>
    <mergeCell ref="Y38:Y39"/>
    <mergeCell ref="A39:C39"/>
    <mergeCell ref="O38:O39"/>
    <mergeCell ref="P38:P39"/>
    <mergeCell ref="Q38:Q39"/>
    <mergeCell ref="R38:R39"/>
    <mergeCell ref="S38:S39"/>
    <mergeCell ref="T38:T39"/>
    <mergeCell ref="I38:I39"/>
    <mergeCell ref="J38:J39"/>
    <mergeCell ref="K38:K39"/>
    <mergeCell ref="L38:L39"/>
    <mergeCell ref="M38:M39"/>
    <mergeCell ref="N38:N39"/>
    <mergeCell ref="A38:C38"/>
    <mergeCell ref="D38:D39"/>
    <mergeCell ref="E38:E39"/>
    <mergeCell ref="F38:F39"/>
    <mergeCell ref="G38:G39"/>
    <mergeCell ref="H38:H39"/>
    <mergeCell ref="T34:U34"/>
    <mergeCell ref="V34:Y34"/>
    <mergeCell ref="A35:B35"/>
    <mergeCell ref="T35:U35"/>
    <mergeCell ref="V35:Y35"/>
    <mergeCell ref="X37:Y37"/>
    <mergeCell ref="A23:B24"/>
    <mergeCell ref="A25:B26"/>
    <mergeCell ref="A27:B28"/>
    <mergeCell ref="A29:B30"/>
    <mergeCell ref="A31:B32"/>
    <mergeCell ref="A34:B34"/>
    <mergeCell ref="A11:B12"/>
    <mergeCell ref="A13:B14"/>
    <mergeCell ref="A15:B16"/>
    <mergeCell ref="A17:B18"/>
    <mergeCell ref="A19:B20"/>
    <mergeCell ref="A21:B22"/>
    <mergeCell ref="X5:X6"/>
    <mergeCell ref="Y5:Y6"/>
    <mergeCell ref="A6:C6"/>
    <mergeCell ref="A7:A10"/>
    <mergeCell ref="B7:B8"/>
    <mergeCell ref="B9:B10"/>
    <mergeCell ref="R5:R6"/>
    <mergeCell ref="S5:S6"/>
    <mergeCell ref="T5:T6"/>
    <mergeCell ref="U5:U6"/>
    <mergeCell ref="V5:V6"/>
    <mergeCell ref="W5:W6"/>
    <mergeCell ref="L5:L6"/>
    <mergeCell ref="M5:M6"/>
    <mergeCell ref="N5:N6"/>
    <mergeCell ref="O5:O6"/>
    <mergeCell ref="P5:P6"/>
    <mergeCell ref="Q5:Q6"/>
    <mergeCell ref="X4:Y4"/>
    <mergeCell ref="A5:C5"/>
    <mergeCell ref="D5:D6"/>
    <mergeCell ref="E5:E6"/>
    <mergeCell ref="F5:F6"/>
    <mergeCell ref="G5:G6"/>
    <mergeCell ref="H5:H6"/>
    <mergeCell ref="I5:I6"/>
    <mergeCell ref="J5:J6"/>
    <mergeCell ref="K5:K6"/>
    <mergeCell ref="A1:B1"/>
    <mergeCell ref="T1:U1"/>
    <mergeCell ref="V1:Y1"/>
    <mergeCell ref="A2:B2"/>
    <mergeCell ref="T2:U2"/>
    <mergeCell ref="V2:Y2"/>
  </mergeCells>
  <printOptions horizont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8.625" style="86" customWidth="1"/>
    <col min="5" max="5" width="6.625" style="87" customWidth="1"/>
    <col min="6" max="7" width="7.75390625" style="87" customWidth="1"/>
    <col min="8" max="8" width="8.00390625" style="87" customWidth="1"/>
    <col min="9" max="9" width="7.50390625" style="87" customWidth="1"/>
    <col min="10" max="10" width="8.625" style="87" customWidth="1"/>
    <col min="11" max="18" width="6.625" style="87" customWidth="1"/>
    <col min="19" max="19" width="6.875" style="87" customWidth="1"/>
    <col min="20" max="20" width="6.625" style="87" customWidth="1"/>
    <col min="21" max="21" width="7.00390625" style="87" customWidth="1"/>
    <col min="22" max="24" width="6.625" style="87" customWidth="1"/>
    <col min="25" max="25" width="8.00390625" style="87" customWidth="1"/>
    <col min="26" max="16384" width="9.00390625" style="88" customWidth="1"/>
  </cols>
  <sheetData>
    <row r="1" spans="1:25" s="145" customFormat="1" ht="20.25" customHeight="1">
      <c r="A1" s="295" t="s">
        <v>965</v>
      </c>
      <c r="B1" s="296"/>
      <c r="C1" s="56"/>
      <c r="D1" s="169"/>
      <c r="E1" s="170"/>
      <c r="F1" s="170"/>
      <c r="G1" s="170"/>
      <c r="H1" s="170"/>
      <c r="I1" s="170"/>
      <c r="J1" s="170"/>
      <c r="K1" s="170"/>
      <c r="L1" s="170"/>
      <c r="M1" s="170"/>
      <c r="N1" s="170"/>
      <c r="O1" s="170"/>
      <c r="P1" s="170"/>
      <c r="Q1" s="170"/>
      <c r="R1" s="170"/>
      <c r="S1" s="170"/>
      <c r="T1" s="261" t="s">
        <v>90</v>
      </c>
      <c r="U1" s="261"/>
      <c r="V1" s="297" t="s">
        <v>966</v>
      </c>
      <c r="W1" s="298"/>
      <c r="X1" s="298"/>
      <c r="Y1" s="299"/>
    </row>
    <row r="2" spans="1:25" s="145" customFormat="1" ht="21" customHeight="1">
      <c r="A2" s="300" t="s">
        <v>967</v>
      </c>
      <c r="B2" s="301"/>
      <c r="C2" s="146" t="s">
        <v>968</v>
      </c>
      <c r="D2" s="171"/>
      <c r="E2" s="171"/>
      <c r="F2" s="171"/>
      <c r="G2" s="172"/>
      <c r="H2" s="172"/>
      <c r="I2" s="172"/>
      <c r="J2" s="172"/>
      <c r="K2" s="172"/>
      <c r="L2" s="172"/>
      <c r="M2" s="172"/>
      <c r="N2" s="172"/>
      <c r="O2" s="172"/>
      <c r="P2" s="172"/>
      <c r="Q2" s="173"/>
      <c r="R2" s="173"/>
      <c r="S2" s="172"/>
      <c r="T2" s="261" t="s">
        <v>969</v>
      </c>
      <c r="U2" s="261"/>
      <c r="V2" s="297" t="s">
        <v>700</v>
      </c>
      <c r="W2" s="302"/>
      <c r="X2" s="302"/>
      <c r="Y2" s="301"/>
    </row>
    <row r="3" spans="1:25" s="93" customFormat="1" ht="26.25" customHeight="1">
      <c r="A3" s="114"/>
      <c r="B3" s="174"/>
      <c r="C3" s="174"/>
      <c r="D3" s="175"/>
      <c r="E3" s="175"/>
      <c r="F3" s="175"/>
      <c r="G3" s="176" t="s">
        <v>970</v>
      </c>
      <c r="H3" s="175"/>
      <c r="I3" s="175"/>
      <c r="J3" s="175"/>
      <c r="K3" s="175"/>
      <c r="L3" s="175"/>
      <c r="M3" s="175"/>
      <c r="N3" s="175"/>
      <c r="O3" s="175"/>
      <c r="P3" s="175"/>
      <c r="Q3" s="175"/>
      <c r="R3" s="175"/>
      <c r="S3" s="175"/>
      <c r="T3" s="175"/>
      <c r="U3" s="175"/>
      <c r="V3" s="175"/>
      <c r="W3" s="175"/>
      <c r="X3" s="175"/>
      <c r="Y3" s="175"/>
    </row>
    <row r="4" spans="2:25" ht="24" customHeight="1">
      <c r="B4" s="119"/>
      <c r="C4" s="119"/>
      <c r="D4" s="90"/>
      <c r="E4" s="90"/>
      <c r="F4" s="90"/>
      <c r="G4" s="90"/>
      <c r="H4" s="90"/>
      <c r="I4" s="90"/>
      <c r="J4" s="90" t="s">
        <v>971</v>
      </c>
      <c r="L4" s="90"/>
      <c r="M4" s="90"/>
      <c r="N4" s="90"/>
      <c r="O4" s="90"/>
      <c r="P4" s="90"/>
      <c r="Q4" s="90"/>
      <c r="R4" s="90"/>
      <c r="S4" s="90"/>
      <c r="T4" s="90"/>
      <c r="U4" s="90"/>
      <c r="V4" s="90"/>
      <c r="W4" s="90"/>
      <c r="X4" s="330" t="s">
        <v>972</v>
      </c>
      <c r="Y4" s="330"/>
    </row>
    <row r="5" spans="1:25" s="114" customFormat="1" ht="136.5" customHeight="1">
      <c r="A5" s="304" t="s">
        <v>973</v>
      </c>
      <c r="B5" s="304"/>
      <c r="C5" s="305"/>
      <c r="D5" s="306" t="s">
        <v>974</v>
      </c>
      <c r="E5" s="306" t="s">
        <v>91</v>
      </c>
      <c r="F5" s="306" t="s">
        <v>92</v>
      </c>
      <c r="G5" s="306" t="s">
        <v>93</v>
      </c>
      <c r="H5" s="306" t="s">
        <v>94</v>
      </c>
      <c r="I5" s="306" t="s">
        <v>95</v>
      </c>
      <c r="J5" s="308" t="s">
        <v>96</v>
      </c>
      <c r="K5" s="306" t="s">
        <v>97</v>
      </c>
      <c r="L5" s="306" t="s">
        <v>98</v>
      </c>
      <c r="M5" s="306" t="s">
        <v>975</v>
      </c>
      <c r="N5" s="306" t="s">
        <v>99</v>
      </c>
      <c r="O5" s="306" t="s">
        <v>100</v>
      </c>
      <c r="P5" s="306" t="s">
        <v>101</v>
      </c>
      <c r="Q5" s="306" t="s">
        <v>102</v>
      </c>
      <c r="R5" s="306" t="s">
        <v>976</v>
      </c>
      <c r="S5" s="306" t="s">
        <v>977</v>
      </c>
      <c r="T5" s="306" t="s">
        <v>978</v>
      </c>
      <c r="U5" s="306" t="s">
        <v>979</v>
      </c>
      <c r="V5" s="306" t="s">
        <v>980</v>
      </c>
      <c r="W5" s="306" t="s">
        <v>981</v>
      </c>
      <c r="X5" s="306" t="s">
        <v>982</v>
      </c>
      <c r="Y5" s="310" t="s">
        <v>103</v>
      </c>
    </row>
    <row r="6" spans="1:25" s="114" customFormat="1" ht="27.75" customHeight="1">
      <c r="A6" s="312" t="s">
        <v>983</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974</v>
      </c>
      <c r="B7" s="318" t="s">
        <v>984</v>
      </c>
      <c r="C7" s="115" t="s">
        <v>985</v>
      </c>
      <c r="D7" s="258">
        <f aca="true" t="shared" si="0" ref="D7:D32">SUM(E7:Y7)</f>
        <v>122415</v>
      </c>
      <c r="E7" s="258">
        <f aca="true" t="shared" si="1" ref="E7:Y8">SUM(E11,E13,E15,E17,E19,E21,E23,E25,E27,E29,E31,E40,E42,E44,E46,E48,E50,E52,E54,E56,E58,E60)</f>
        <v>2537</v>
      </c>
      <c r="F7" s="258">
        <f t="shared" si="1"/>
        <v>30031</v>
      </c>
      <c r="G7" s="258">
        <f t="shared" si="1"/>
        <v>54345</v>
      </c>
      <c r="H7" s="258">
        <f t="shared" si="1"/>
        <v>11988</v>
      </c>
      <c r="I7" s="258">
        <f t="shared" si="1"/>
        <v>5015</v>
      </c>
      <c r="J7" s="258">
        <f t="shared" si="1"/>
        <v>2671</v>
      </c>
      <c r="K7" s="258">
        <f t="shared" si="1"/>
        <v>259</v>
      </c>
      <c r="L7" s="258">
        <f t="shared" si="1"/>
        <v>299</v>
      </c>
      <c r="M7" s="258">
        <f t="shared" si="1"/>
        <v>404</v>
      </c>
      <c r="N7" s="258">
        <f t="shared" si="1"/>
        <v>561</v>
      </c>
      <c r="O7" s="258">
        <f t="shared" si="1"/>
        <v>155</v>
      </c>
      <c r="P7" s="258">
        <f t="shared" si="1"/>
        <v>2344</v>
      </c>
      <c r="Q7" s="258">
        <f t="shared" si="1"/>
        <v>0</v>
      </c>
      <c r="R7" s="258">
        <f t="shared" si="1"/>
        <v>874</v>
      </c>
      <c r="S7" s="258">
        <f t="shared" si="1"/>
        <v>6404</v>
      </c>
      <c r="T7" s="258">
        <f t="shared" si="1"/>
        <v>52</v>
      </c>
      <c r="U7" s="258">
        <f t="shared" si="1"/>
        <v>571</v>
      </c>
      <c r="V7" s="250">
        <f t="shared" si="1"/>
        <v>0</v>
      </c>
      <c r="W7" s="258">
        <f t="shared" si="1"/>
        <v>175</v>
      </c>
      <c r="X7" s="258">
        <f t="shared" si="1"/>
        <v>217</v>
      </c>
      <c r="Y7" s="259">
        <f t="shared" si="1"/>
        <v>3513</v>
      </c>
      <c r="Z7" s="41"/>
    </row>
    <row r="8" spans="1:26" ht="18" customHeight="1">
      <c r="A8" s="316"/>
      <c r="B8" s="319"/>
      <c r="C8" s="115" t="s">
        <v>2</v>
      </c>
      <c r="D8" s="258">
        <f t="shared" si="0"/>
        <v>306</v>
      </c>
      <c r="E8" s="258">
        <f t="shared" si="1"/>
        <v>4</v>
      </c>
      <c r="F8" s="258">
        <f t="shared" si="1"/>
        <v>2</v>
      </c>
      <c r="G8" s="258">
        <f t="shared" si="1"/>
        <v>4</v>
      </c>
      <c r="H8" s="258">
        <f t="shared" si="1"/>
        <v>17</v>
      </c>
      <c r="I8" s="258">
        <f t="shared" si="1"/>
        <v>111</v>
      </c>
      <c r="J8" s="258">
        <f t="shared" si="1"/>
        <v>33</v>
      </c>
      <c r="K8" s="258">
        <f t="shared" si="1"/>
        <v>6</v>
      </c>
      <c r="L8" s="258">
        <f t="shared" si="1"/>
        <v>2</v>
      </c>
      <c r="M8" s="258">
        <f t="shared" si="1"/>
        <v>0</v>
      </c>
      <c r="N8" s="258">
        <f t="shared" si="1"/>
        <v>0</v>
      </c>
      <c r="O8" s="258">
        <f t="shared" si="1"/>
        <v>3</v>
      </c>
      <c r="P8" s="258">
        <f t="shared" si="1"/>
        <v>7</v>
      </c>
      <c r="Q8" s="258">
        <f t="shared" si="1"/>
        <v>0</v>
      </c>
      <c r="R8" s="258">
        <f t="shared" si="1"/>
        <v>2</v>
      </c>
      <c r="S8" s="258">
        <f t="shared" si="1"/>
        <v>73</v>
      </c>
      <c r="T8" s="258">
        <f t="shared" si="1"/>
        <v>0</v>
      </c>
      <c r="U8" s="258">
        <f t="shared" si="1"/>
        <v>8</v>
      </c>
      <c r="V8" s="250">
        <f t="shared" si="1"/>
        <v>0</v>
      </c>
      <c r="W8" s="258">
        <f t="shared" si="1"/>
        <v>3</v>
      </c>
      <c r="X8" s="258">
        <f t="shared" si="1"/>
        <v>5</v>
      </c>
      <c r="Y8" s="259">
        <f t="shared" si="1"/>
        <v>26</v>
      </c>
      <c r="Z8" s="41"/>
    </row>
    <row r="9" spans="1:26" ht="18" customHeight="1">
      <c r="A9" s="316"/>
      <c r="B9" s="318" t="s">
        <v>986</v>
      </c>
      <c r="C9" s="115" t="s">
        <v>985</v>
      </c>
      <c r="D9" s="258">
        <f t="shared" si="0"/>
        <v>6322</v>
      </c>
      <c r="E9" s="258">
        <v>118</v>
      </c>
      <c r="F9" s="258">
        <v>415</v>
      </c>
      <c r="G9" s="258">
        <v>561</v>
      </c>
      <c r="H9" s="258">
        <v>757</v>
      </c>
      <c r="I9" s="258">
        <v>1360</v>
      </c>
      <c r="J9" s="258">
        <v>792</v>
      </c>
      <c r="K9" s="258">
        <v>72</v>
      </c>
      <c r="L9" s="258">
        <v>100</v>
      </c>
      <c r="M9" s="258">
        <v>162</v>
      </c>
      <c r="N9" s="258">
        <v>77</v>
      </c>
      <c r="O9" s="258">
        <v>71</v>
      </c>
      <c r="P9" s="258">
        <v>156</v>
      </c>
      <c r="Q9" s="258" t="s">
        <v>787</v>
      </c>
      <c r="R9" s="258">
        <v>303</v>
      </c>
      <c r="S9" s="258">
        <v>212</v>
      </c>
      <c r="T9" s="258">
        <v>22</v>
      </c>
      <c r="U9" s="258">
        <v>148</v>
      </c>
      <c r="V9" s="250" t="s">
        <v>787</v>
      </c>
      <c r="W9" s="258">
        <v>87</v>
      </c>
      <c r="X9" s="258">
        <v>217</v>
      </c>
      <c r="Y9" s="259">
        <v>692</v>
      </c>
      <c r="Z9" s="41"/>
    </row>
    <row r="10" spans="1:26" ht="18" customHeight="1">
      <c r="A10" s="317"/>
      <c r="B10" s="319"/>
      <c r="C10" s="115" t="s">
        <v>2</v>
      </c>
      <c r="D10" s="258">
        <f t="shared" si="0"/>
        <v>228</v>
      </c>
      <c r="E10" s="258">
        <v>4</v>
      </c>
      <c r="F10" s="258">
        <v>2</v>
      </c>
      <c r="G10" s="258">
        <v>4</v>
      </c>
      <c r="H10" s="258">
        <v>15</v>
      </c>
      <c r="I10" s="258">
        <v>68</v>
      </c>
      <c r="J10" s="258">
        <v>26</v>
      </c>
      <c r="K10" s="258">
        <v>6</v>
      </c>
      <c r="L10" s="258">
        <v>2</v>
      </c>
      <c r="M10" s="258" t="s">
        <v>787</v>
      </c>
      <c r="N10" s="258" t="s">
        <v>787</v>
      </c>
      <c r="O10" s="258">
        <v>1</v>
      </c>
      <c r="P10" s="258">
        <v>3</v>
      </c>
      <c r="Q10" s="258" t="s">
        <v>787</v>
      </c>
      <c r="R10" s="258">
        <v>2</v>
      </c>
      <c r="S10" s="258">
        <v>56</v>
      </c>
      <c r="T10" s="258" t="s">
        <v>787</v>
      </c>
      <c r="U10" s="258">
        <v>7</v>
      </c>
      <c r="V10" s="250" t="s">
        <v>787</v>
      </c>
      <c r="W10" s="258">
        <v>2</v>
      </c>
      <c r="X10" s="258">
        <v>5</v>
      </c>
      <c r="Y10" s="259">
        <v>25</v>
      </c>
      <c r="Z10" s="41"/>
    </row>
    <row r="11" spans="1:26" ht="18" customHeight="1">
      <c r="A11" s="320" t="s">
        <v>987</v>
      </c>
      <c r="B11" s="321"/>
      <c r="C11" s="115" t="s">
        <v>988</v>
      </c>
      <c r="D11" s="258">
        <f t="shared" si="0"/>
        <v>2068</v>
      </c>
      <c r="E11" s="258" t="s">
        <v>787</v>
      </c>
      <c r="F11" s="258">
        <v>142</v>
      </c>
      <c r="G11" s="258">
        <v>4</v>
      </c>
      <c r="H11" s="258">
        <v>143</v>
      </c>
      <c r="I11" s="258">
        <v>703</v>
      </c>
      <c r="J11" s="258">
        <v>74</v>
      </c>
      <c r="K11" s="258" t="s">
        <v>787</v>
      </c>
      <c r="L11" s="258" t="s">
        <v>787</v>
      </c>
      <c r="M11" s="258" t="s">
        <v>787</v>
      </c>
      <c r="N11" s="258">
        <v>42</v>
      </c>
      <c r="O11" s="258">
        <v>45</v>
      </c>
      <c r="P11" s="258" t="s">
        <v>787</v>
      </c>
      <c r="Q11" s="258" t="s">
        <v>787</v>
      </c>
      <c r="R11" s="258">
        <v>101</v>
      </c>
      <c r="S11" s="258" t="s">
        <v>787</v>
      </c>
      <c r="T11" s="258" t="s">
        <v>787</v>
      </c>
      <c r="U11" s="258">
        <v>32</v>
      </c>
      <c r="V11" s="250" t="s">
        <v>787</v>
      </c>
      <c r="W11" s="258" t="s">
        <v>787</v>
      </c>
      <c r="X11" s="258" t="s">
        <v>787</v>
      </c>
      <c r="Y11" s="259">
        <v>782</v>
      </c>
      <c r="Z11" s="41"/>
    </row>
    <row r="12" spans="1:26" ht="18" customHeight="1">
      <c r="A12" s="322"/>
      <c r="B12" s="323"/>
      <c r="C12" s="115" t="s">
        <v>2</v>
      </c>
      <c r="D12" s="258">
        <f t="shared" si="0"/>
        <v>0</v>
      </c>
      <c r="E12" s="258" t="s">
        <v>787</v>
      </c>
      <c r="F12" s="258" t="s">
        <v>787</v>
      </c>
      <c r="G12" s="258" t="s">
        <v>787</v>
      </c>
      <c r="H12" s="258" t="s">
        <v>787</v>
      </c>
      <c r="I12" s="258" t="s">
        <v>787</v>
      </c>
      <c r="J12" s="258" t="s">
        <v>787</v>
      </c>
      <c r="K12" s="258" t="s">
        <v>787</v>
      </c>
      <c r="L12" s="258" t="s">
        <v>787</v>
      </c>
      <c r="M12" s="258" t="s">
        <v>787</v>
      </c>
      <c r="N12" s="258" t="s">
        <v>787</v>
      </c>
      <c r="O12" s="258" t="s">
        <v>787</v>
      </c>
      <c r="P12" s="258" t="s">
        <v>787</v>
      </c>
      <c r="Q12" s="258" t="s">
        <v>787</v>
      </c>
      <c r="R12" s="258" t="s">
        <v>787</v>
      </c>
      <c r="S12" s="258" t="s">
        <v>787</v>
      </c>
      <c r="T12" s="258" t="s">
        <v>787</v>
      </c>
      <c r="U12" s="258" t="s">
        <v>787</v>
      </c>
      <c r="V12" s="250" t="s">
        <v>787</v>
      </c>
      <c r="W12" s="258" t="s">
        <v>787</v>
      </c>
      <c r="X12" s="258" t="s">
        <v>787</v>
      </c>
      <c r="Y12" s="259" t="s">
        <v>787</v>
      </c>
      <c r="Z12" s="41"/>
    </row>
    <row r="13" spans="1:25" ht="18" customHeight="1">
      <c r="A13" s="320" t="s">
        <v>989</v>
      </c>
      <c r="B13" s="321"/>
      <c r="C13" s="115" t="s">
        <v>988</v>
      </c>
      <c r="D13" s="258">
        <f t="shared" si="0"/>
        <v>2211</v>
      </c>
      <c r="E13" s="258" t="s">
        <v>787</v>
      </c>
      <c r="F13" s="258" t="s">
        <v>787</v>
      </c>
      <c r="G13" s="258" t="s">
        <v>787</v>
      </c>
      <c r="H13" s="258" t="s">
        <v>787</v>
      </c>
      <c r="I13" s="258" t="s">
        <v>787</v>
      </c>
      <c r="J13" s="258" t="s">
        <v>787</v>
      </c>
      <c r="K13" s="258" t="s">
        <v>787</v>
      </c>
      <c r="L13" s="258" t="s">
        <v>787</v>
      </c>
      <c r="M13" s="258">
        <v>3</v>
      </c>
      <c r="N13" s="258" t="s">
        <v>787</v>
      </c>
      <c r="O13" s="258">
        <v>2</v>
      </c>
      <c r="P13" s="258">
        <v>2204</v>
      </c>
      <c r="Q13" s="258" t="s">
        <v>787</v>
      </c>
      <c r="R13" s="258" t="s">
        <v>787</v>
      </c>
      <c r="S13" s="258" t="s">
        <v>787</v>
      </c>
      <c r="T13" s="258" t="s">
        <v>787</v>
      </c>
      <c r="U13" s="258">
        <v>2</v>
      </c>
      <c r="V13" s="250" t="s">
        <v>787</v>
      </c>
      <c r="W13" s="258" t="s">
        <v>787</v>
      </c>
      <c r="X13" s="258" t="s">
        <v>787</v>
      </c>
      <c r="Y13" s="259" t="s">
        <v>787</v>
      </c>
    </row>
    <row r="14" spans="1:25" ht="18" customHeight="1">
      <c r="A14" s="322"/>
      <c r="B14" s="323"/>
      <c r="C14" s="115" t="s">
        <v>2</v>
      </c>
      <c r="D14" s="258">
        <f t="shared" si="0"/>
        <v>4</v>
      </c>
      <c r="E14" s="258" t="s">
        <v>787</v>
      </c>
      <c r="F14" s="258" t="s">
        <v>787</v>
      </c>
      <c r="G14" s="258" t="s">
        <v>787</v>
      </c>
      <c r="H14" s="258" t="s">
        <v>787</v>
      </c>
      <c r="I14" s="258" t="s">
        <v>787</v>
      </c>
      <c r="J14" s="258" t="s">
        <v>787</v>
      </c>
      <c r="K14" s="258" t="s">
        <v>787</v>
      </c>
      <c r="L14" s="258" t="s">
        <v>787</v>
      </c>
      <c r="M14" s="258" t="s">
        <v>787</v>
      </c>
      <c r="N14" s="258" t="s">
        <v>787</v>
      </c>
      <c r="O14" s="258" t="s">
        <v>787</v>
      </c>
      <c r="P14" s="258">
        <v>4</v>
      </c>
      <c r="Q14" s="258" t="s">
        <v>787</v>
      </c>
      <c r="R14" s="258" t="s">
        <v>787</v>
      </c>
      <c r="S14" s="258" t="s">
        <v>787</v>
      </c>
      <c r="T14" s="258" t="s">
        <v>787</v>
      </c>
      <c r="U14" s="258" t="s">
        <v>787</v>
      </c>
      <c r="V14" s="250" t="s">
        <v>787</v>
      </c>
      <c r="W14" s="258" t="s">
        <v>787</v>
      </c>
      <c r="X14" s="258" t="s">
        <v>787</v>
      </c>
      <c r="Y14" s="259" t="s">
        <v>787</v>
      </c>
    </row>
    <row r="15" spans="1:25" ht="18" customHeight="1">
      <c r="A15" s="280" t="s">
        <v>990</v>
      </c>
      <c r="B15" s="321"/>
      <c r="C15" s="115" t="s">
        <v>988</v>
      </c>
      <c r="D15" s="258">
        <f t="shared" si="0"/>
        <v>0</v>
      </c>
      <c r="E15" s="258" t="s">
        <v>787</v>
      </c>
      <c r="F15" s="258" t="s">
        <v>787</v>
      </c>
      <c r="G15" s="258" t="s">
        <v>787</v>
      </c>
      <c r="H15" s="258" t="s">
        <v>787</v>
      </c>
      <c r="I15" s="258" t="s">
        <v>787</v>
      </c>
      <c r="J15" s="258" t="s">
        <v>787</v>
      </c>
      <c r="K15" s="258" t="s">
        <v>787</v>
      </c>
      <c r="L15" s="258" t="s">
        <v>787</v>
      </c>
      <c r="M15" s="258" t="s">
        <v>787</v>
      </c>
      <c r="N15" s="258" t="s">
        <v>787</v>
      </c>
      <c r="O15" s="258" t="s">
        <v>787</v>
      </c>
      <c r="P15" s="258" t="s">
        <v>787</v>
      </c>
      <c r="Q15" s="258" t="s">
        <v>787</v>
      </c>
      <c r="R15" s="258" t="s">
        <v>787</v>
      </c>
      <c r="S15" s="258" t="s">
        <v>787</v>
      </c>
      <c r="T15" s="258" t="s">
        <v>787</v>
      </c>
      <c r="U15" s="258" t="s">
        <v>787</v>
      </c>
      <c r="V15" s="250" t="s">
        <v>787</v>
      </c>
      <c r="W15" s="258" t="s">
        <v>787</v>
      </c>
      <c r="X15" s="258" t="s">
        <v>787</v>
      </c>
      <c r="Y15" s="259" t="s">
        <v>787</v>
      </c>
    </row>
    <row r="16" spans="1:25" ht="18" customHeight="1">
      <c r="A16" s="322"/>
      <c r="B16" s="323"/>
      <c r="C16" s="115" t="s">
        <v>2</v>
      </c>
      <c r="D16" s="258">
        <f t="shared" si="0"/>
        <v>0</v>
      </c>
      <c r="E16" s="258" t="s">
        <v>787</v>
      </c>
      <c r="F16" s="258" t="s">
        <v>787</v>
      </c>
      <c r="G16" s="258" t="s">
        <v>787</v>
      </c>
      <c r="H16" s="258" t="s">
        <v>787</v>
      </c>
      <c r="I16" s="258" t="s">
        <v>787</v>
      </c>
      <c r="J16" s="258" t="s">
        <v>787</v>
      </c>
      <c r="K16" s="258" t="s">
        <v>787</v>
      </c>
      <c r="L16" s="258" t="s">
        <v>787</v>
      </c>
      <c r="M16" s="258" t="s">
        <v>787</v>
      </c>
      <c r="N16" s="258" t="s">
        <v>787</v>
      </c>
      <c r="O16" s="258" t="s">
        <v>787</v>
      </c>
      <c r="P16" s="258" t="s">
        <v>787</v>
      </c>
      <c r="Q16" s="258" t="s">
        <v>787</v>
      </c>
      <c r="R16" s="258" t="s">
        <v>787</v>
      </c>
      <c r="S16" s="258" t="s">
        <v>787</v>
      </c>
      <c r="T16" s="258" t="s">
        <v>787</v>
      </c>
      <c r="U16" s="258" t="s">
        <v>787</v>
      </c>
      <c r="V16" s="250" t="s">
        <v>787</v>
      </c>
      <c r="W16" s="258" t="s">
        <v>787</v>
      </c>
      <c r="X16" s="258" t="s">
        <v>787</v>
      </c>
      <c r="Y16" s="259" t="s">
        <v>787</v>
      </c>
    </row>
    <row r="17" spans="1:25" ht="18" customHeight="1">
      <c r="A17" s="320" t="s">
        <v>991</v>
      </c>
      <c r="B17" s="321"/>
      <c r="C17" s="115" t="s">
        <v>988</v>
      </c>
      <c r="D17" s="258">
        <f t="shared" si="0"/>
        <v>0</v>
      </c>
      <c r="E17" s="258" t="s">
        <v>787</v>
      </c>
      <c r="F17" s="258" t="s">
        <v>787</v>
      </c>
      <c r="G17" s="258" t="s">
        <v>787</v>
      </c>
      <c r="H17" s="258" t="s">
        <v>787</v>
      </c>
      <c r="I17" s="258" t="s">
        <v>787</v>
      </c>
      <c r="J17" s="258" t="s">
        <v>787</v>
      </c>
      <c r="K17" s="258" t="s">
        <v>787</v>
      </c>
      <c r="L17" s="258" t="s">
        <v>787</v>
      </c>
      <c r="M17" s="258" t="s">
        <v>787</v>
      </c>
      <c r="N17" s="258" t="s">
        <v>787</v>
      </c>
      <c r="O17" s="258" t="s">
        <v>787</v>
      </c>
      <c r="P17" s="258" t="s">
        <v>787</v>
      </c>
      <c r="Q17" s="258" t="s">
        <v>787</v>
      </c>
      <c r="R17" s="258" t="s">
        <v>787</v>
      </c>
      <c r="S17" s="258" t="s">
        <v>787</v>
      </c>
      <c r="T17" s="258" t="s">
        <v>787</v>
      </c>
      <c r="U17" s="258" t="s">
        <v>787</v>
      </c>
      <c r="V17" s="250" t="s">
        <v>787</v>
      </c>
      <c r="W17" s="258" t="s">
        <v>787</v>
      </c>
      <c r="X17" s="258" t="s">
        <v>787</v>
      </c>
      <c r="Y17" s="259" t="s">
        <v>787</v>
      </c>
    </row>
    <row r="18" spans="1:25" ht="18" customHeight="1">
      <c r="A18" s="322"/>
      <c r="B18" s="323"/>
      <c r="C18" s="115" t="s">
        <v>2</v>
      </c>
      <c r="D18" s="258">
        <f t="shared" si="0"/>
        <v>0</v>
      </c>
      <c r="E18" s="258" t="s">
        <v>787</v>
      </c>
      <c r="F18" s="258" t="s">
        <v>787</v>
      </c>
      <c r="G18" s="258" t="s">
        <v>787</v>
      </c>
      <c r="H18" s="258" t="s">
        <v>787</v>
      </c>
      <c r="I18" s="258" t="s">
        <v>787</v>
      </c>
      <c r="J18" s="258" t="s">
        <v>787</v>
      </c>
      <c r="K18" s="258" t="s">
        <v>787</v>
      </c>
      <c r="L18" s="258" t="s">
        <v>787</v>
      </c>
      <c r="M18" s="258" t="s">
        <v>787</v>
      </c>
      <c r="N18" s="258" t="s">
        <v>787</v>
      </c>
      <c r="O18" s="258" t="s">
        <v>787</v>
      </c>
      <c r="P18" s="258" t="s">
        <v>787</v>
      </c>
      <c r="Q18" s="258" t="s">
        <v>787</v>
      </c>
      <c r="R18" s="258" t="s">
        <v>787</v>
      </c>
      <c r="S18" s="258" t="s">
        <v>787</v>
      </c>
      <c r="T18" s="258" t="s">
        <v>787</v>
      </c>
      <c r="U18" s="258" t="s">
        <v>787</v>
      </c>
      <c r="V18" s="250" t="s">
        <v>787</v>
      </c>
      <c r="W18" s="258" t="s">
        <v>787</v>
      </c>
      <c r="X18" s="258" t="s">
        <v>787</v>
      </c>
      <c r="Y18" s="259" t="s">
        <v>787</v>
      </c>
    </row>
    <row r="19" spans="1:25" ht="18" customHeight="1">
      <c r="A19" s="320" t="s">
        <v>992</v>
      </c>
      <c r="B19" s="321"/>
      <c r="C19" s="115" t="s">
        <v>988</v>
      </c>
      <c r="D19" s="258">
        <f t="shared" si="0"/>
        <v>3081</v>
      </c>
      <c r="E19" s="258">
        <v>191</v>
      </c>
      <c r="F19" s="258">
        <v>8</v>
      </c>
      <c r="G19" s="258" t="s">
        <v>787</v>
      </c>
      <c r="H19" s="258">
        <v>14</v>
      </c>
      <c r="I19" s="258">
        <v>44</v>
      </c>
      <c r="J19" s="258">
        <v>29</v>
      </c>
      <c r="K19" s="258" t="s">
        <v>787</v>
      </c>
      <c r="L19" s="258">
        <v>28</v>
      </c>
      <c r="M19" s="258">
        <v>35</v>
      </c>
      <c r="N19" s="258" t="s">
        <v>787</v>
      </c>
      <c r="O19" s="258" t="s">
        <v>787</v>
      </c>
      <c r="P19" s="258">
        <v>40</v>
      </c>
      <c r="Q19" s="258" t="s">
        <v>787</v>
      </c>
      <c r="R19" s="258">
        <v>30</v>
      </c>
      <c r="S19" s="258" t="s">
        <v>787</v>
      </c>
      <c r="T19" s="258" t="s">
        <v>787</v>
      </c>
      <c r="U19" s="258">
        <v>356</v>
      </c>
      <c r="V19" s="250" t="s">
        <v>787</v>
      </c>
      <c r="W19" s="258" t="s">
        <v>787</v>
      </c>
      <c r="X19" s="258" t="s">
        <v>787</v>
      </c>
      <c r="Y19" s="259">
        <v>2306</v>
      </c>
    </row>
    <row r="20" spans="1:25" ht="18" customHeight="1">
      <c r="A20" s="322"/>
      <c r="B20" s="323"/>
      <c r="C20" s="115" t="s">
        <v>2</v>
      </c>
      <c r="D20" s="258">
        <f t="shared" si="0"/>
        <v>30</v>
      </c>
      <c r="E20" s="258">
        <v>4</v>
      </c>
      <c r="F20" s="258" t="s">
        <v>787</v>
      </c>
      <c r="G20" s="258" t="s">
        <v>787</v>
      </c>
      <c r="H20" s="258" t="s">
        <v>787</v>
      </c>
      <c r="I20" s="258">
        <v>1</v>
      </c>
      <c r="J20" s="258">
        <v>1</v>
      </c>
      <c r="K20" s="258" t="s">
        <v>787</v>
      </c>
      <c r="L20" s="258">
        <v>1</v>
      </c>
      <c r="M20" s="258" t="s">
        <v>787</v>
      </c>
      <c r="N20" s="258" t="s">
        <v>787</v>
      </c>
      <c r="O20" s="258" t="s">
        <v>787</v>
      </c>
      <c r="P20" s="258" t="s">
        <v>787</v>
      </c>
      <c r="Q20" s="258" t="s">
        <v>787</v>
      </c>
      <c r="R20" s="258" t="s">
        <v>787</v>
      </c>
      <c r="S20" s="258" t="s">
        <v>787</v>
      </c>
      <c r="T20" s="258" t="s">
        <v>787</v>
      </c>
      <c r="U20" s="258">
        <v>8</v>
      </c>
      <c r="V20" s="250" t="s">
        <v>787</v>
      </c>
      <c r="W20" s="258" t="s">
        <v>787</v>
      </c>
      <c r="X20" s="258" t="s">
        <v>787</v>
      </c>
      <c r="Y20" s="259">
        <v>15</v>
      </c>
    </row>
    <row r="21" spans="1:25" ht="18" customHeight="1">
      <c r="A21" s="320" t="s">
        <v>993</v>
      </c>
      <c r="B21" s="321"/>
      <c r="C21" s="115" t="s">
        <v>988</v>
      </c>
      <c r="D21" s="258">
        <f t="shared" si="0"/>
        <v>2534</v>
      </c>
      <c r="E21" s="258" t="s">
        <v>787</v>
      </c>
      <c r="F21" s="258" t="s">
        <v>787</v>
      </c>
      <c r="G21" s="258" t="s">
        <v>787</v>
      </c>
      <c r="H21" s="258" t="s">
        <v>787</v>
      </c>
      <c r="I21" s="258">
        <v>1727</v>
      </c>
      <c r="J21" s="258">
        <v>331</v>
      </c>
      <c r="K21" s="258">
        <v>154</v>
      </c>
      <c r="L21" s="258" t="s">
        <v>787</v>
      </c>
      <c r="M21" s="258">
        <v>40</v>
      </c>
      <c r="N21" s="258">
        <v>114</v>
      </c>
      <c r="O21" s="258">
        <v>1</v>
      </c>
      <c r="P21" s="258" t="s">
        <v>787</v>
      </c>
      <c r="Q21" s="258" t="s">
        <v>787</v>
      </c>
      <c r="R21" s="258">
        <v>167</v>
      </c>
      <c r="S21" s="258" t="s">
        <v>787</v>
      </c>
      <c r="T21" s="258" t="s">
        <v>787</v>
      </c>
      <c r="U21" s="258" t="s">
        <v>787</v>
      </c>
      <c r="V21" s="250" t="s">
        <v>787</v>
      </c>
      <c r="W21" s="258" t="s">
        <v>787</v>
      </c>
      <c r="X21" s="258" t="s">
        <v>787</v>
      </c>
      <c r="Y21" s="259" t="s">
        <v>787</v>
      </c>
    </row>
    <row r="22" spans="1:25" ht="18" customHeight="1">
      <c r="A22" s="322"/>
      <c r="B22" s="323"/>
      <c r="C22" s="115" t="s">
        <v>2</v>
      </c>
      <c r="D22" s="258">
        <f t="shared" si="0"/>
        <v>94</v>
      </c>
      <c r="E22" s="258" t="s">
        <v>787</v>
      </c>
      <c r="F22" s="258" t="s">
        <v>787</v>
      </c>
      <c r="G22" s="258" t="s">
        <v>787</v>
      </c>
      <c r="H22" s="258" t="s">
        <v>787</v>
      </c>
      <c r="I22" s="258">
        <v>88</v>
      </c>
      <c r="J22" s="258">
        <v>4</v>
      </c>
      <c r="K22" s="258">
        <v>1</v>
      </c>
      <c r="L22" s="258" t="s">
        <v>787</v>
      </c>
      <c r="M22" s="258" t="s">
        <v>787</v>
      </c>
      <c r="N22" s="258" t="s">
        <v>787</v>
      </c>
      <c r="O22" s="258" t="s">
        <v>787</v>
      </c>
      <c r="P22" s="258" t="s">
        <v>787</v>
      </c>
      <c r="Q22" s="258" t="s">
        <v>787</v>
      </c>
      <c r="R22" s="258">
        <v>1</v>
      </c>
      <c r="S22" s="258" t="s">
        <v>787</v>
      </c>
      <c r="T22" s="258" t="s">
        <v>787</v>
      </c>
      <c r="U22" s="258" t="s">
        <v>787</v>
      </c>
      <c r="V22" s="250" t="s">
        <v>787</v>
      </c>
      <c r="W22" s="258" t="s">
        <v>787</v>
      </c>
      <c r="X22" s="258" t="s">
        <v>787</v>
      </c>
      <c r="Y22" s="259" t="s">
        <v>787</v>
      </c>
    </row>
    <row r="23" spans="1:25" ht="18" customHeight="1">
      <c r="A23" s="320" t="s">
        <v>994</v>
      </c>
      <c r="B23" s="321"/>
      <c r="C23" s="115" t="s">
        <v>988</v>
      </c>
      <c r="D23" s="258">
        <f t="shared" si="0"/>
        <v>0</v>
      </c>
      <c r="E23" s="258" t="s">
        <v>787</v>
      </c>
      <c r="F23" s="258" t="s">
        <v>787</v>
      </c>
      <c r="G23" s="258" t="s">
        <v>787</v>
      </c>
      <c r="H23" s="258" t="s">
        <v>787</v>
      </c>
      <c r="I23" s="258" t="s">
        <v>787</v>
      </c>
      <c r="J23" s="258" t="s">
        <v>787</v>
      </c>
      <c r="K23" s="258" t="s">
        <v>787</v>
      </c>
      <c r="L23" s="258" t="s">
        <v>787</v>
      </c>
      <c r="M23" s="258" t="s">
        <v>787</v>
      </c>
      <c r="N23" s="258" t="s">
        <v>787</v>
      </c>
      <c r="O23" s="258" t="s">
        <v>787</v>
      </c>
      <c r="P23" s="258" t="s">
        <v>787</v>
      </c>
      <c r="Q23" s="258" t="s">
        <v>787</v>
      </c>
      <c r="R23" s="258" t="s">
        <v>787</v>
      </c>
      <c r="S23" s="258" t="s">
        <v>787</v>
      </c>
      <c r="T23" s="258" t="s">
        <v>787</v>
      </c>
      <c r="U23" s="258" t="s">
        <v>787</v>
      </c>
      <c r="V23" s="250" t="s">
        <v>787</v>
      </c>
      <c r="W23" s="258" t="s">
        <v>787</v>
      </c>
      <c r="X23" s="258" t="s">
        <v>787</v>
      </c>
      <c r="Y23" s="259" t="s">
        <v>787</v>
      </c>
    </row>
    <row r="24" spans="1:25" ht="18" customHeight="1">
      <c r="A24" s="322"/>
      <c r="B24" s="323"/>
      <c r="C24" s="115" t="s">
        <v>2</v>
      </c>
      <c r="D24" s="258">
        <f t="shared" si="0"/>
        <v>0</v>
      </c>
      <c r="E24" s="258" t="s">
        <v>787</v>
      </c>
      <c r="F24" s="258" t="s">
        <v>787</v>
      </c>
      <c r="G24" s="258" t="s">
        <v>787</v>
      </c>
      <c r="H24" s="258" t="s">
        <v>787</v>
      </c>
      <c r="I24" s="258" t="s">
        <v>787</v>
      </c>
      <c r="J24" s="258" t="s">
        <v>787</v>
      </c>
      <c r="K24" s="258" t="s">
        <v>787</v>
      </c>
      <c r="L24" s="258" t="s">
        <v>787</v>
      </c>
      <c r="M24" s="258" t="s">
        <v>787</v>
      </c>
      <c r="N24" s="258" t="s">
        <v>787</v>
      </c>
      <c r="O24" s="258" t="s">
        <v>787</v>
      </c>
      <c r="P24" s="258" t="s">
        <v>787</v>
      </c>
      <c r="Q24" s="258" t="s">
        <v>787</v>
      </c>
      <c r="R24" s="258" t="s">
        <v>787</v>
      </c>
      <c r="S24" s="258" t="s">
        <v>787</v>
      </c>
      <c r="T24" s="258" t="s">
        <v>787</v>
      </c>
      <c r="U24" s="258" t="s">
        <v>787</v>
      </c>
      <c r="V24" s="250" t="s">
        <v>787</v>
      </c>
      <c r="W24" s="258" t="s">
        <v>787</v>
      </c>
      <c r="X24" s="258" t="s">
        <v>787</v>
      </c>
      <c r="Y24" s="259" t="s">
        <v>787</v>
      </c>
    </row>
    <row r="25" spans="1:25" ht="18" customHeight="1">
      <c r="A25" s="320" t="s">
        <v>995</v>
      </c>
      <c r="B25" s="321"/>
      <c r="C25" s="115" t="s">
        <v>988</v>
      </c>
      <c r="D25" s="258">
        <f t="shared" si="0"/>
        <v>0</v>
      </c>
      <c r="E25" s="258" t="s">
        <v>787</v>
      </c>
      <c r="F25" s="258" t="s">
        <v>787</v>
      </c>
      <c r="G25" s="258" t="s">
        <v>787</v>
      </c>
      <c r="H25" s="258" t="s">
        <v>787</v>
      </c>
      <c r="I25" s="258" t="s">
        <v>787</v>
      </c>
      <c r="J25" s="258" t="s">
        <v>787</v>
      </c>
      <c r="K25" s="258" t="s">
        <v>787</v>
      </c>
      <c r="L25" s="258" t="s">
        <v>787</v>
      </c>
      <c r="M25" s="258" t="s">
        <v>787</v>
      </c>
      <c r="N25" s="258" t="s">
        <v>787</v>
      </c>
      <c r="O25" s="258" t="s">
        <v>787</v>
      </c>
      <c r="P25" s="258" t="s">
        <v>787</v>
      </c>
      <c r="Q25" s="258" t="s">
        <v>787</v>
      </c>
      <c r="R25" s="258" t="s">
        <v>787</v>
      </c>
      <c r="S25" s="258" t="s">
        <v>787</v>
      </c>
      <c r="T25" s="258" t="s">
        <v>787</v>
      </c>
      <c r="U25" s="258" t="s">
        <v>787</v>
      </c>
      <c r="V25" s="250" t="s">
        <v>787</v>
      </c>
      <c r="W25" s="258" t="s">
        <v>787</v>
      </c>
      <c r="X25" s="258" t="s">
        <v>787</v>
      </c>
      <c r="Y25" s="259" t="s">
        <v>787</v>
      </c>
    </row>
    <row r="26" spans="1:25" ht="18" customHeight="1">
      <c r="A26" s="322"/>
      <c r="B26" s="323"/>
      <c r="C26" s="115" t="s">
        <v>2</v>
      </c>
      <c r="D26" s="258">
        <f t="shared" si="0"/>
        <v>0</v>
      </c>
      <c r="E26" s="258" t="s">
        <v>787</v>
      </c>
      <c r="F26" s="258" t="s">
        <v>787</v>
      </c>
      <c r="G26" s="258" t="s">
        <v>787</v>
      </c>
      <c r="H26" s="258" t="s">
        <v>787</v>
      </c>
      <c r="I26" s="258" t="s">
        <v>787</v>
      </c>
      <c r="J26" s="258" t="s">
        <v>787</v>
      </c>
      <c r="K26" s="258" t="s">
        <v>787</v>
      </c>
      <c r="L26" s="258" t="s">
        <v>787</v>
      </c>
      <c r="M26" s="258" t="s">
        <v>787</v>
      </c>
      <c r="N26" s="258" t="s">
        <v>787</v>
      </c>
      <c r="O26" s="258" t="s">
        <v>787</v>
      </c>
      <c r="P26" s="258" t="s">
        <v>787</v>
      </c>
      <c r="Q26" s="258" t="s">
        <v>787</v>
      </c>
      <c r="R26" s="258" t="s">
        <v>787</v>
      </c>
      <c r="S26" s="258" t="s">
        <v>787</v>
      </c>
      <c r="T26" s="258" t="s">
        <v>787</v>
      </c>
      <c r="U26" s="258" t="s">
        <v>787</v>
      </c>
      <c r="V26" s="250" t="s">
        <v>787</v>
      </c>
      <c r="W26" s="258" t="s">
        <v>787</v>
      </c>
      <c r="X26" s="258" t="s">
        <v>787</v>
      </c>
      <c r="Y26" s="259" t="s">
        <v>787</v>
      </c>
    </row>
    <row r="27" spans="1:25" ht="18" customHeight="1">
      <c r="A27" s="320" t="s">
        <v>996</v>
      </c>
      <c r="B27" s="321"/>
      <c r="C27" s="115" t="s">
        <v>988</v>
      </c>
      <c r="D27" s="258">
        <f t="shared" si="0"/>
        <v>40482</v>
      </c>
      <c r="E27" s="258">
        <v>880</v>
      </c>
      <c r="F27" s="258">
        <v>12395</v>
      </c>
      <c r="G27" s="258">
        <v>16968</v>
      </c>
      <c r="H27" s="258">
        <v>10209</v>
      </c>
      <c r="I27" s="258" t="s">
        <v>787</v>
      </c>
      <c r="J27" s="258" t="s">
        <v>787</v>
      </c>
      <c r="K27" s="258" t="s">
        <v>787</v>
      </c>
      <c r="L27" s="258" t="s">
        <v>787</v>
      </c>
      <c r="M27" s="258" t="s">
        <v>787</v>
      </c>
      <c r="N27" s="258" t="s">
        <v>787</v>
      </c>
      <c r="O27" s="258" t="s">
        <v>787</v>
      </c>
      <c r="P27" s="258" t="s">
        <v>787</v>
      </c>
      <c r="Q27" s="258" t="s">
        <v>787</v>
      </c>
      <c r="R27" s="258" t="s">
        <v>787</v>
      </c>
      <c r="S27" s="258" t="s">
        <v>787</v>
      </c>
      <c r="T27" s="258" t="s">
        <v>787</v>
      </c>
      <c r="U27" s="258" t="s">
        <v>787</v>
      </c>
      <c r="V27" s="250" t="s">
        <v>787</v>
      </c>
      <c r="W27" s="258" t="s">
        <v>787</v>
      </c>
      <c r="X27" s="258" t="s">
        <v>787</v>
      </c>
      <c r="Y27" s="259">
        <v>30</v>
      </c>
    </row>
    <row r="28" spans="1:25" ht="18" customHeight="1">
      <c r="A28" s="322"/>
      <c r="B28" s="323"/>
      <c r="C28" s="115" t="s">
        <v>2</v>
      </c>
      <c r="D28" s="258">
        <f t="shared" si="0"/>
        <v>16</v>
      </c>
      <c r="E28" s="258" t="s">
        <v>787</v>
      </c>
      <c r="F28" s="258">
        <v>2</v>
      </c>
      <c r="G28" s="258">
        <v>3</v>
      </c>
      <c r="H28" s="258">
        <v>11</v>
      </c>
      <c r="I28" s="258" t="s">
        <v>787</v>
      </c>
      <c r="J28" s="258" t="s">
        <v>787</v>
      </c>
      <c r="K28" s="258" t="s">
        <v>787</v>
      </c>
      <c r="L28" s="258" t="s">
        <v>787</v>
      </c>
      <c r="M28" s="258" t="s">
        <v>787</v>
      </c>
      <c r="N28" s="258" t="s">
        <v>787</v>
      </c>
      <c r="O28" s="258" t="s">
        <v>787</v>
      </c>
      <c r="P28" s="258" t="s">
        <v>787</v>
      </c>
      <c r="Q28" s="258" t="s">
        <v>787</v>
      </c>
      <c r="R28" s="258" t="s">
        <v>787</v>
      </c>
      <c r="S28" s="258" t="s">
        <v>787</v>
      </c>
      <c r="T28" s="258" t="s">
        <v>787</v>
      </c>
      <c r="U28" s="258" t="s">
        <v>787</v>
      </c>
      <c r="V28" s="250" t="s">
        <v>787</v>
      </c>
      <c r="W28" s="258" t="s">
        <v>787</v>
      </c>
      <c r="X28" s="258" t="s">
        <v>787</v>
      </c>
      <c r="Y28" s="259" t="s">
        <v>787</v>
      </c>
    </row>
    <row r="29" spans="1:25" ht="18" customHeight="1">
      <c r="A29" s="320" t="s">
        <v>997</v>
      </c>
      <c r="B29" s="321"/>
      <c r="C29" s="115" t="s">
        <v>988</v>
      </c>
      <c r="D29" s="258">
        <f t="shared" si="0"/>
        <v>3792</v>
      </c>
      <c r="E29" s="258">
        <v>56</v>
      </c>
      <c r="F29" s="258">
        <v>158</v>
      </c>
      <c r="G29" s="258">
        <v>312</v>
      </c>
      <c r="H29" s="258">
        <v>913</v>
      </c>
      <c r="I29" s="258">
        <v>875</v>
      </c>
      <c r="J29" s="258">
        <v>273</v>
      </c>
      <c r="K29" s="258">
        <v>86</v>
      </c>
      <c r="L29" s="258">
        <v>184</v>
      </c>
      <c r="M29" s="258">
        <v>55</v>
      </c>
      <c r="N29" s="258">
        <v>297</v>
      </c>
      <c r="O29" s="258">
        <v>23</v>
      </c>
      <c r="P29" s="258">
        <v>100</v>
      </c>
      <c r="Q29" s="258" t="s">
        <v>787</v>
      </c>
      <c r="R29" s="258">
        <v>101</v>
      </c>
      <c r="S29" s="258">
        <v>19</v>
      </c>
      <c r="T29" s="258">
        <v>8</v>
      </c>
      <c r="U29" s="258">
        <v>114</v>
      </c>
      <c r="V29" s="250" t="s">
        <v>787</v>
      </c>
      <c r="W29" s="258">
        <v>113</v>
      </c>
      <c r="X29" s="258" t="s">
        <v>787</v>
      </c>
      <c r="Y29" s="259">
        <v>105</v>
      </c>
    </row>
    <row r="30" spans="1:25" ht="18" customHeight="1">
      <c r="A30" s="322"/>
      <c r="B30" s="323"/>
      <c r="C30" s="115" t="s">
        <v>2</v>
      </c>
      <c r="D30" s="258">
        <f t="shared" si="0"/>
        <v>34</v>
      </c>
      <c r="E30" s="258" t="s">
        <v>787</v>
      </c>
      <c r="F30" s="258" t="s">
        <v>787</v>
      </c>
      <c r="G30" s="258">
        <v>1</v>
      </c>
      <c r="H30" s="258">
        <v>4</v>
      </c>
      <c r="I30" s="258">
        <v>12</v>
      </c>
      <c r="J30" s="258">
        <v>6</v>
      </c>
      <c r="K30" s="258">
        <v>4</v>
      </c>
      <c r="L30" s="258" t="s">
        <v>787</v>
      </c>
      <c r="M30" s="258" t="s">
        <v>787</v>
      </c>
      <c r="N30" s="258" t="s">
        <v>787</v>
      </c>
      <c r="O30" s="258">
        <v>1</v>
      </c>
      <c r="P30" s="258">
        <v>3</v>
      </c>
      <c r="Q30" s="258" t="s">
        <v>787</v>
      </c>
      <c r="R30" s="258" t="s">
        <v>787</v>
      </c>
      <c r="S30" s="258" t="s">
        <v>787</v>
      </c>
      <c r="T30" s="258" t="s">
        <v>787</v>
      </c>
      <c r="U30" s="258" t="s">
        <v>787</v>
      </c>
      <c r="V30" s="250" t="s">
        <v>787</v>
      </c>
      <c r="W30" s="258">
        <v>3</v>
      </c>
      <c r="X30" s="258" t="s">
        <v>787</v>
      </c>
      <c r="Y30" s="259" t="s">
        <v>787</v>
      </c>
    </row>
    <row r="31" spans="1:25" ht="18" customHeight="1">
      <c r="A31" s="320" t="s">
        <v>998</v>
      </c>
      <c r="B31" s="321"/>
      <c r="C31" s="115" t="s">
        <v>988</v>
      </c>
      <c r="D31" s="258">
        <f t="shared" si="0"/>
        <v>109</v>
      </c>
      <c r="E31" s="258" t="s">
        <v>787</v>
      </c>
      <c r="F31" s="258" t="s">
        <v>787</v>
      </c>
      <c r="G31" s="258" t="s">
        <v>787</v>
      </c>
      <c r="H31" s="258">
        <v>3</v>
      </c>
      <c r="I31" s="258" t="s">
        <v>787</v>
      </c>
      <c r="J31" s="258" t="s">
        <v>787</v>
      </c>
      <c r="K31" s="258" t="s">
        <v>787</v>
      </c>
      <c r="L31" s="258" t="s">
        <v>787</v>
      </c>
      <c r="M31" s="258" t="s">
        <v>787</v>
      </c>
      <c r="N31" s="258" t="s">
        <v>787</v>
      </c>
      <c r="O31" s="258" t="s">
        <v>787</v>
      </c>
      <c r="P31" s="258" t="s">
        <v>787</v>
      </c>
      <c r="Q31" s="258" t="s">
        <v>787</v>
      </c>
      <c r="R31" s="258">
        <v>66</v>
      </c>
      <c r="S31" s="258" t="s">
        <v>787</v>
      </c>
      <c r="T31" s="258" t="s">
        <v>787</v>
      </c>
      <c r="U31" s="258">
        <v>40</v>
      </c>
      <c r="V31" s="250" t="s">
        <v>787</v>
      </c>
      <c r="W31" s="258" t="s">
        <v>787</v>
      </c>
      <c r="X31" s="258" t="s">
        <v>787</v>
      </c>
      <c r="Y31" s="259" t="s">
        <v>787</v>
      </c>
    </row>
    <row r="32" spans="1:25" ht="18" customHeight="1">
      <c r="A32" s="322"/>
      <c r="B32" s="323"/>
      <c r="C32" s="115" t="s">
        <v>2</v>
      </c>
      <c r="D32" s="258">
        <f t="shared" si="0"/>
        <v>1</v>
      </c>
      <c r="E32" s="258" t="s">
        <v>787</v>
      </c>
      <c r="F32" s="258" t="s">
        <v>787</v>
      </c>
      <c r="G32" s="258" t="s">
        <v>787</v>
      </c>
      <c r="H32" s="258" t="s">
        <v>787</v>
      </c>
      <c r="I32" s="258" t="s">
        <v>787</v>
      </c>
      <c r="J32" s="258" t="s">
        <v>787</v>
      </c>
      <c r="K32" s="258" t="s">
        <v>787</v>
      </c>
      <c r="L32" s="258" t="s">
        <v>787</v>
      </c>
      <c r="M32" s="258" t="s">
        <v>787</v>
      </c>
      <c r="N32" s="258" t="s">
        <v>787</v>
      </c>
      <c r="O32" s="258" t="s">
        <v>787</v>
      </c>
      <c r="P32" s="258" t="s">
        <v>787</v>
      </c>
      <c r="Q32" s="258" t="s">
        <v>787</v>
      </c>
      <c r="R32" s="258">
        <v>1</v>
      </c>
      <c r="S32" s="258" t="s">
        <v>787</v>
      </c>
      <c r="T32" s="258" t="s">
        <v>787</v>
      </c>
      <c r="U32" s="258" t="s">
        <v>787</v>
      </c>
      <c r="V32" s="250" t="s">
        <v>787</v>
      </c>
      <c r="W32" s="258" t="s">
        <v>787</v>
      </c>
      <c r="X32" s="258" t="s">
        <v>787</v>
      </c>
      <c r="Y32" s="259" t="s">
        <v>787</v>
      </c>
    </row>
    <row r="33" spans="1:25" ht="15" customHeight="1">
      <c r="A33" s="120"/>
      <c r="B33" s="120"/>
      <c r="C33" s="182"/>
      <c r="D33" s="183"/>
      <c r="E33" s="184"/>
      <c r="F33" s="184"/>
      <c r="G33" s="184"/>
      <c r="H33" s="184"/>
      <c r="I33" s="184"/>
      <c r="J33" s="184"/>
      <c r="K33" s="184"/>
      <c r="L33" s="184"/>
      <c r="M33" s="184"/>
      <c r="N33" s="184"/>
      <c r="O33" s="184"/>
      <c r="P33" s="184"/>
      <c r="Q33" s="184"/>
      <c r="R33" s="184"/>
      <c r="S33" s="184"/>
      <c r="T33" s="184"/>
      <c r="U33" s="184"/>
      <c r="V33" s="184"/>
      <c r="W33" s="184"/>
      <c r="X33" s="184"/>
      <c r="Y33" s="184"/>
    </row>
    <row r="34" spans="1:25" s="145" customFormat="1" ht="21" customHeight="1">
      <c r="A34" s="295" t="s">
        <v>965</v>
      </c>
      <c r="B34" s="296"/>
      <c r="C34" s="56"/>
      <c r="D34" s="169"/>
      <c r="E34" s="170"/>
      <c r="F34" s="170"/>
      <c r="G34" s="170"/>
      <c r="H34" s="170"/>
      <c r="I34" s="170"/>
      <c r="J34" s="170"/>
      <c r="K34" s="170"/>
      <c r="L34" s="170"/>
      <c r="M34" s="170"/>
      <c r="N34" s="170"/>
      <c r="O34" s="170"/>
      <c r="P34" s="170"/>
      <c r="Q34" s="170"/>
      <c r="R34" s="170"/>
      <c r="S34" s="170"/>
      <c r="T34" s="261" t="s">
        <v>90</v>
      </c>
      <c r="U34" s="261"/>
      <c r="V34" s="297" t="s">
        <v>966</v>
      </c>
      <c r="W34" s="298"/>
      <c r="X34" s="298"/>
      <c r="Y34" s="299"/>
    </row>
    <row r="35" spans="1:25" s="145" customFormat="1" ht="21" customHeight="1">
      <c r="A35" s="300" t="s">
        <v>967</v>
      </c>
      <c r="B35" s="301"/>
      <c r="C35" s="146" t="s">
        <v>968</v>
      </c>
      <c r="D35" s="171"/>
      <c r="E35" s="171"/>
      <c r="F35" s="171"/>
      <c r="G35" s="172"/>
      <c r="H35" s="172"/>
      <c r="I35" s="172"/>
      <c r="J35" s="172"/>
      <c r="K35" s="172"/>
      <c r="L35" s="172"/>
      <c r="M35" s="172"/>
      <c r="N35" s="172"/>
      <c r="O35" s="172"/>
      <c r="P35" s="172"/>
      <c r="Q35" s="173"/>
      <c r="R35" s="173"/>
      <c r="S35" s="172"/>
      <c r="T35" s="261" t="s">
        <v>969</v>
      </c>
      <c r="U35" s="261"/>
      <c r="V35" s="297" t="s">
        <v>700</v>
      </c>
      <c r="W35" s="302"/>
      <c r="X35" s="302"/>
      <c r="Y35" s="301"/>
    </row>
    <row r="36" spans="1:25" s="95" customFormat="1" ht="36" customHeight="1">
      <c r="A36" s="122"/>
      <c r="B36" s="123"/>
      <c r="C36" s="123"/>
      <c r="D36" s="109"/>
      <c r="E36" s="109"/>
      <c r="F36" s="109"/>
      <c r="G36" s="111" t="s">
        <v>999</v>
      </c>
      <c r="H36" s="109"/>
      <c r="I36" s="109"/>
      <c r="J36" s="109"/>
      <c r="K36" s="109"/>
      <c r="L36" s="109"/>
      <c r="M36" s="109"/>
      <c r="N36" s="109"/>
      <c r="O36" s="109"/>
      <c r="P36" s="109"/>
      <c r="Q36" s="109"/>
      <c r="R36" s="109"/>
      <c r="S36" s="109"/>
      <c r="T36" s="109"/>
      <c r="U36" s="109"/>
      <c r="V36" s="109"/>
      <c r="W36" s="109"/>
      <c r="X36" s="109"/>
      <c r="Y36" s="109"/>
    </row>
    <row r="37" spans="1:25" ht="21.75" customHeight="1">
      <c r="A37" s="119"/>
      <c r="B37" s="119"/>
      <c r="C37" s="119"/>
      <c r="D37" s="90"/>
      <c r="E37" s="90"/>
      <c r="F37" s="90"/>
      <c r="G37" s="90"/>
      <c r="H37" s="90"/>
      <c r="I37" s="90"/>
      <c r="J37" s="90" t="s">
        <v>1029</v>
      </c>
      <c r="K37" s="90"/>
      <c r="L37" s="90"/>
      <c r="M37" s="90"/>
      <c r="N37" s="90"/>
      <c r="O37" s="90"/>
      <c r="P37" s="90"/>
      <c r="Q37" s="90"/>
      <c r="R37" s="90"/>
      <c r="S37" s="90"/>
      <c r="T37" s="90"/>
      <c r="U37" s="90"/>
      <c r="V37" s="90"/>
      <c r="W37" s="90"/>
      <c r="X37" s="330" t="s">
        <v>972</v>
      </c>
      <c r="Y37" s="330"/>
    </row>
    <row r="38" spans="1:25" s="114" customFormat="1" ht="138.75" customHeight="1">
      <c r="A38" s="304" t="s">
        <v>973</v>
      </c>
      <c r="B38" s="304"/>
      <c r="C38" s="305"/>
      <c r="D38" s="306" t="s">
        <v>974</v>
      </c>
      <c r="E38" s="306" t="s">
        <v>91</v>
      </c>
      <c r="F38" s="306" t="s">
        <v>92</v>
      </c>
      <c r="G38" s="306" t="s">
        <v>93</v>
      </c>
      <c r="H38" s="306" t="s">
        <v>94</v>
      </c>
      <c r="I38" s="306" t="s">
        <v>95</v>
      </c>
      <c r="J38" s="308" t="s">
        <v>96</v>
      </c>
      <c r="K38" s="306" t="s">
        <v>97</v>
      </c>
      <c r="L38" s="306" t="s">
        <v>98</v>
      </c>
      <c r="M38" s="306" t="s">
        <v>975</v>
      </c>
      <c r="N38" s="306" t="s">
        <v>99</v>
      </c>
      <c r="O38" s="306" t="s">
        <v>100</v>
      </c>
      <c r="P38" s="306" t="s">
        <v>101</v>
      </c>
      <c r="Q38" s="306" t="s">
        <v>102</v>
      </c>
      <c r="R38" s="306" t="s">
        <v>976</v>
      </c>
      <c r="S38" s="306" t="s">
        <v>977</v>
      </c>
      <c r="T38" s="306" t="s">
        <v>978</v>
      </c>
      <c r="U38" s="306" t="s">
        <v>979</v>
      </c>
      <c r="V38" s="306" t="s">
        <v>980</v>
      </c>
      <c r="W38" s="306" t="s">
        <v>981</v>
      </c>
      <c r="X38" s="306" t="s">
        <v>982</v>
      </c>
      <c r="Y38" s="310" t="s">
        <v>103</v>
      </c>
    </row>
    <row r="39" spans="1:25" ht="21.75" customHeight="1">
      <c r="A39" s="312" t="s">
        <v>983</v>
      </c>
      <c r="B39" s="312"/>
      <c r="C39" s="324"/>
      <c r="D39" s="307"/>
      <c r="E39" s="307"/>
      <c r="F39" s="307"/>
      <c r="G39" s="307"/>
      <c r="H39" s="307"/>
      <c r="I39" s="307"/>
      <c r="J39" s="309"/>
      <c r="K39" s="307"/>
      <c r="L39" s="307"/>
      <c r="M39" s="307"/>
      <c r="N39" s="307"/>
      <c r="O39" s="307"/>
      <c r="P39" s="307"/>
      <c r="Q39" s="307"/>
      <c r="R39" s="307"/>
      <c r="S39" s="307"/>
      <c r="T39" s="307"/>
      <c r="U39" s="307"/>
      <c r="V39" s="307"/>
      <c r="W39" s="307"/>
      <c r="X39" s="307"/>
      <c r="Y39" s="311"/>
    </row>
    <row r="40" spans="1:25" ht="18" customHeight="1">
      <c r="A40" s="320" t="s">
        <v>1000</v>
      </c>
      <c r="B40" s="321"/>
      <c r="C40" s="115" t="s">
        <v>988</v>
      </c>
      <c r="D40" s="134">
        <f aca="true" t="shared" si="2" ref="D40:D61">SUM(E40:Y40)</f>
        <v>64</v>
      </c>
      <c r="E40" s="215" t="s">
        <v>787</v>
      </c>
      <c r="F40" s="215" t="s">
        <v>787</v>
      </c>
      <c r="G40" s="215" t="s">
        <v>787</v>
      </c>
      <c r="H40" s="215" t="s">
        <v>787</v>
      </c>
      <c r="I40" s="215">
        <v>2</v>
      </c>
      <c r="J40" s="215">
        <v>2</v>
      </c>
      <c r="K40" s="215" t="s">
        <v>787</v>
      </c>
      <c r="L40" s="215" t="s">
        <v>787</v>
      </c>
      <c r="M40" s="215" t="s">
        <v>787</v>
      </c>
      <c r="N40" s="215">
        <v>60</v>
      </c>
      <c r="O40" s="215" t="s">
        <v>787</v>
      </c>
      <c r="P40" s="215" t="s">
        <v>787</v>
      </c>
      <c r="Q40" s="215" t="s">
        <v>787</v>
      </c>
      <c r="R40" s="215" t="s">
        <v>787</v>
      </c>
      <c r="S40" s="215" t="s">
        <v>787</v>
      </c>
      <c r="T40" s="215" t="s">
        <v>787</v>
      </c>
      <c r="U40" s="215" t="s">
        <v>787</v>
      </c>
      <c r="V40" s="215" t="s">
        <v>787</v>
      </c>
      <c r="W40" s="215" t="s">
        <v>787</v>
      </c>
      <c r="X40" s="215" t="s">
        <v>787</v>
      </c>
      <c r="Y40" s="216" t="s">
        <v>787</v>
      </c>
    </row>
    <row r="41" spans="1:25" ht="18" customHeight="1">
      <c r="A41" s="322"/>
      <c r="B41" s="323"/>
      <c r="C41" s="115" t="s">
        <v>2</v>
      </c>
      <c r="D41" s="134">
        <f t="shared" si="2"/>
        <v>0</v>
      </c>
      <c r="E41" s="215" t="s">
        <v>787</v>
      </c>
      <c r="F41" s="215" t="s">
        <v>787</v>
      </c>
      <c r="G41" s="215" t="s">
        <v>787</v>
      </c>
      <c r="H41" s="215" t="s">
        <v>787</v>
      </c>
      <c r="I41" s="215" t="s">
        <v>787</v>
      </c>
      <c r="J41" s="215" t="s">
        <v>787</v>
      </c>
      <c r="K41" s="215" t="s">
        <v>787</v>
      </c>
      <c r="L41" s="215" t="s">
        <v>787</v>
      </c>
      <c r="M41" s="215" t="s">
        <v>787</v>
      </c>
      <c r="N41" s="215" t="s">
        <v>787</v>
      </c>
      <c r="O41" s="215" t="s">
        <v>787</v>
      </c>
      <c r="P41" s="215" t="s">
        <v>787</v>
      </c>
      <c r="Q41" s="215" t="s">
        <v>787</v>
      </c>
      <c r="R41" s="215" t="s">
        <v>787</v>
      </c>
      <c r="S41" s="215" t="s">
        <v>787</v>
      </c>
      <c r="T41" s="215" t="s">
        <v>787</v>
      </c>
      <c r="U41" s="215" t="s">
        <v>787</v>
      </c>
      <c r="V41" s="215" t="s">
        <v>787</v>
      </c>
      <c r="W41" s="215" t="s">
        <v>787</v>
      </c>
      <c r="X41" s="215" t="s">
        <v>787</v>
      </c>
      <c r="Y41" s="216" t="s">
        <v>787</v>
      </c>
    </row>
    <row r="42" spans="1:25" ht="18" customHeight="1">
      <c r="A42" s="320" t="s">
        <v>1001</v>
      </c>
      <c r="B42" s="321"/>
      <c r="C42" s="115" t="s">
        <v>988</v>
      </c>
      <c r="D42" s="134">
        <f t="shared" si="2"/>
        <v>27</v>
      </c>
      <c r="E42" s="215" t="s">
        <v>787</v>
      </c>
      <c r="F42" s="215" t="s">
        <v>787</v>
      </c>
      <c r="G42" s="215" t="s">
        <v>787</v>
      </c>
      <c r="H42" s="215" t="s">
        <v>787</v>
      </c>
      <c r="I42" s="215" t="s">
        <v>787</v>
      </c>
      <c r="J42" s="215" t="s">
        <v>787</v>
      </c>
      <c r="K42" s="215">
        <v>1</v>
      </c>
      <c r="L42" s="215" t="s">
        <v>787</v>
      </c>
      <c r="M42" s="215" t="s">
        <v>787</v>
      </c>
      <c r="N42" s="215" t="s">
        <v>787</v>
      </c>
      <c r="O42" s="215" t="s">
        <v>787</v>
      </c>
      <c r="P42" s="215" t="s">
        <v>787</v>
      </c>
      <c r="Q42" s="215" t="s">
        <v>787</v>
      </c>
      <c r="R42" s="215" t="s">
        <v>787</v>
      </c>
      <c r="S42" s="215" t="s">
        <v>787</v>
      </c>
      <c r="T42" s="215">
        <v>25</v>
      </c>
      <c r="U42" s="215" t="s">
        <v>787</v>
      </c>
      <c r="V42" s="215" t="s">
        <v>787</v>
      </c>
      <c r="W42" s="215" t="s">
        <v>787</v>
      </c>
      <c r="X42" s="215" t="s">
        <v>787</v>
      </c>
      <c r="Y42" s="216">
        <v>1</v>
      </c>
    </row>
    <row r="43" spans="1:25" ht="18" customHeight="1">
      <c r="A43" s="322"/>
      <c r="B43" s="323"/>
      <c r="C43" s="115" t="s">
        <v>2</v>
      </c>
      <c r="D43" s="134">
        <f t="shared" si="2"/>
        <v>1</v>
      </c>
      <c r="E43" s="215" t="s">
        <v>787</v>
      </c>
      <c r="F43" s="215" t="s">
        <v>787</v>
      </c>
      <c r="G43" s="215" t="s">
        <v>787</v>
      </c>
      <c r="H43" s="215" t="s">
        <v>787</v>
      </c>
      <c r="I43" s="215" t="s">
        <v>787</v>
      </c>
      <c r="J43" s="215" t="s">
        <v>787</v>
      </c>
      <c r="K43" s="215" t="s">
        <v>787</v>
      </c>
      <c r="L43" s="215" t="s">
        <v>787</v>
      </c>
      <c r="M43" s="215" t="s">
        <v>787</v>
      </c>
      <c r="N43" s="215" t="s">
        <v>787</v>
      </c>
      <c r="O43" s="215" t="s">
        <v>787</v>
      </c>
      <c r="P43" s="215" t="s">
        <v>787</v>
      </c>
      <c r="Q43" s="215" t="s">
        <v>787</v>
      </c>
      <c r="R43" s="215" t="s">
        <v>787</v>
      </c>
      <c r="S43" s="215" t="s">
        <v>787</v>
      </c>
      <c r="T43" s="215" t="s">
        <v>787</v>
      </c>
      <c r="U43" s="215" t="s">
        <v>787</v>
      </c>
      <c r="V43" s="215" t="s">
        <v>787</v>
      </c>
      <c r="W43" s="215" t="s">
        <v>787</v>
      </c>
      <c r="X43" s="215" t="s">
        <v>787</v>
      </c>
      <c r="Y43" s="216">
        <v>1</v>
      </c>
    </row>
    <row r="44" spans="1:25" ht="18" customHeight="1">
      <c r="A44" s="320" t="s">
        <v>1002</v>
      </c>
      <c r="B44" s="321"/>
      <c r="C44" s="124" t="s">
        <v>988</v>
      </c>
      <c r="D44" s="134">
        <f t="shared" si="2"/>
        <v>474</v>
      </c>
      <c r="E44" s="215">
        <v>6</v>
      </c>
      <c r="F44" s="217">
        <v>3</v>
      </c>
      <c r="G44" s="215" t="s">
        <v>787</v>
      </c>
      <c r="H44" s="217">
        <v>56</v>
      </c>
      <c r="I44" s="215">
        <v>285</v>
      </c>
      <c r="J44" s="217">
        <v>7</v>
      </c>
      <c r="K44" s="215" t="s">
        <v>787</v>
      </c>
      <c r="L44" s="215">
        <v>6</v>
      </c>
      <c r="M44" s="217">
        <v>31</v>
      </c>
      <c r="N44" s="217" t="s">
        <v>787</v>
      </c>
      <c r="O44" s="215" t="s">
        <v>787</v>
      </c>
      <c r="P44" s="215" t="s">
        <v>787</v>
      </c>
      <c r="Q44" s="215" t="s">
        <v>787</v>
      </c>
      <c r="R44" s="215">
        <v>42</v>
      </c>
      <c r="S44" s="215">
        <v>6</v>
      </c>
      <c r="T44" s="215" t="s">
        <v>787</v>
      </c>
      <c r="U44" s="217">
        <v>12</v>
      </c>
      <c r="V44" s="217" t="s">
        <v>787</v>
      </c>
      <c r="W44" s="215" t="s">
        <v>787</v>
      </c>
      <c r="X44" s="215" t="s">
        <v>787</v>
      </c>
      <c r="Y44" s="218">
        <v>20</v>
      </c>
    </row>
    <row r="45" spans="1:25" ht="18" customHeight="1">
      <c r="A45" s="322"/>
      <c r="B45" s="323"/>
      <c r="C45" s="115" t="s">
        <v>2</v>
      </c>
      <c r="D45" s="134">
        <f t="shared" si="2"/>
        <v>5</v>
      </c>
      <c r="E45" s="215" t="s">
        <v>787</v>
      </c>
      <c r="F45" s="215" t="s">
        <v>787</v>
      </c>
      <c r="G45" s="215" t="s">
        <v>787</v>
      </c>
      <c r="H45" s="215">
        <v>2</v>
      </c>
      <c r="I45" s="215">
        <v>2</v>
      </c>
      <c r="J45" s="215" t="s">
        <v>787</v>
      </c>
      <c r="K45" s="215" t="s">
        <v>787</v>
      </c>
      <c r="L45" s="215">
        <v>1</v>
      </c>
      <c r="M45" s="215" t="s">
        <v>787</v>
      </c>
      <c r="N45" s="215" t="s">
        <v>787</v>
      </c>
      <c r="O45" s="215" t="s">
        <v>787</v>
      </c>
      <c r="P45" s="215" t="s">
        <v>787</v>
      </c>
      <c r="Q45" s="215" t="s">
        <v>787</v>
      </c>
      <c r="R45" s="215" t="s">
        <v>787</v>
      </c>
      <c r="S45" s="215" t="s">
        <v>787</v>
      </c>
      <c r="T45" s="215" t="s">
        <v>787</v>
      </c>
      <c r="U45" s="215" t="s">
        <v>787</v>
      </c>
      <c r="V45" s="215" t="s">
        <v>787</v>
      </c>
      <c r="W45" s="215" t="s">
        <v>787</v>
      </c>
      <c r="X45" s="215" t="s">
        <v>787</v>
      </c>
      <c r="Y45" s="216" t="s">
        <v>787</v>
      </c>
    </row>
    <row r="46" spans="1:25" ht="18" customHeight="1">
      <c r="A46" s="320" t="s">
        <v>1003</v>
      </c>
      <c r="B46" s="321"/>
      <c r="C46" s="115" t="s">
        <v>988</v>
      </c>
      <c r="D46" s="134">
        <f t="shared" si="2"/>
        <v>0</v>
      </c>
      <c r="E46" s="215" t="s">
        <v>787</v>
      </c>
      <c r="F46" s="215" t="s">
        <v>787</v>
      </c>
      <c r="G46" s="215" t="s">
        <v>787</v>
      </c>
      <c r="H46" s="215" t="s">
        <v>787</v>
      </c>
      <c r="I46" s="215" t="s">
        <v>787</v>
      </c>
      <c r="J46" s="215" t="s">
        <v>787</v>
      </c>
      <c r="K46" s="215" t="s">
        <v>787</v>
      </c>
      <c r="L46" s="215" t="s">
        <v>787</v>
      </c>
      <c r="M46" s="215" t="s">
        <v>787</v>
      </c>
      <c r="N46" s="215" t="s">
        <v>787</v>
      </c>
      <c r="O46" s="215" t="s">
        <v>787</v>
      </c>
      <c r="P46" s="215" t="s">
        <v>787</v>
      </c>
      <c r="Q46" s="215" t="s">
        <v>787</v>
      </c>
      <c r="R46" s="215" t="s">
        <v>787</v>
      </c>
      <c r="S46" s="215" t="s">
        <v>787</v>
      </c>
      <c r="T46" s="215" t="s">
        <v>787</v>
      </c>
      <c r="U46" s="215" t="s">
        <v>787</v>
      </c>
      <c r="V46" s="217" t="s">
        <v>787</v>
      </c>
      <c r="W46" s="215" t="s">
        <v>787</v>
      </c>
      <c r="X46" s="215" t="s">
        <v>787</v>
      </c>
      <c r="Y46" s="218" t="s">
        <v>787</v>
      </c>
    </row>
    <row r="47" spans="1:25" ht="18" customHeight="1">
      <c r="A47" s="322"/>
      <c r="B47" s="323"/>
      <c r="C47" s="115" t="s">
        <v>2</v>
      </c>
      <c r="D47" s="134">
        <f t="shared" si="2"/>
        <v>0</v>
      </c>
      <c r="E47" s="215" t="s">
        <v>787</v>
      </c>
      <c r="F47" s="215" t="s">
        <v>787</v>
      </c>
      <c r="G47" s="215" t="s">
        <v>787</v>
      </c>
      <c r="H47" s="215" t="s">
        <v>787</v>
      </c>
      <c r="I47" s="215" t="s">
        <v>787</v>
      </c>
      <c r="J47" s="215" t="s">
        <v>787</v>
      </c>
      <c r="K47" s="215" t="s">
        <v>787</v>
      </c>
      <c r="L47" s="215" t="s">
        <v>787</v>
      </c>
      <c r="M47" s="215" t="s">
        <v>787</v>
      </c>
      <c r="N47" s="215" t="s">
        <v>787</v>
      </c>
      <c r="O47" s="215" t="s">
        <v>787</v>
      </c>
      <c r="P47" s="215" t="s">
        <v>787</v>
      </c>
      <c r="Q47" s="215" t="s">
        <v>787</v>
      </c>
      <c r="R47" s="215" t="s">
        <v>787</v>
      </c>
      <c r="S47" s="215" t="s">
        <v>787</v>
      </c>
      <c r="T47" s="215" t="s">
        <v>787</v>
      </c>
      <c r="U47" s="215" t="s">
        <v>787</v>
      </c>
      <c r="V47" s="217" t="s">
        <v>787</v>
      </c>
      <c r="W47" s="215" t="s">
        <v>787</v>
      </c>
      <c r="X47" s="215" t="s">
        <v>787</v>
      </c>
      <c r="Y47" s="218" t="s">
        <v>787</v>
      </c>
    </row>
    <row r="48" spans="1:25" ht="18" customHeight="1">
      <c r="A48" s="320" t="s">
        <v>982</v>
      </c>
      <c r="B48" s="321"/>
      <c r="C48" s="115" t="s">
        <v>988</v>
      </c>
      <c r="D48" s="134">
        <f t="shared" si="2"/>
        <v>217</v>
      </c>
      <c r="E48" s="215" t="s">
        <v>787</v>
      </c>
      <c r="F48" s="215" t="s">
        <v>787</v>
      </c>
      <c r="G48" s="215" t="s">
        <v>787</v>
      </c>
      <c r="H48" s="215" t="s">
        <v>787</v>
      </c>
      <c r="I48" s="217" t="s">
        <v>787</v>
      </c>
      <c r="J48" s="215" t="s">
        <v>787</v>
      </c>
      <c r="K48" s="215" t="s">
        <v>787</v>
      </c>
      <c r="L48" s="215" t="s">
        <v>787</v>
      </c>
      <c r="M48" s="215" t="s">
        <v>787</v>
      </c>
      <c r="N48" s="215" t="s">
        <v>787</v>
      </c>
      <c r="O48" s="215" t="s">
        <v>787</v>
      </c>
      <c r="P48" s="215" t="s">
        <v>787</v>
      </c>
      <c r="Q48" s="215" t="s">
        <v>787</v>
      </c>
      <c r="R48" s="215" t="s">
        <v>787</v>
      </c>
      <c r="S48" s="215" t="s">
        <v>787</v>
      </c>
      <c r="T48" s="215" t="s">
        <v>787</v>
      </c>
      <c r="U48" s="215" t="s">
        <v>787</v>
      </c>
      <c r="V48" s="217" t="s">
        <v>787</v>
      </c>
      <c r="W48" s="215" t="s">
        <v>787</v>
      </c>
      <c r="X48" s="217">
        <v>217</v>
      </c>
      <c r="Y48" s="218" t="s">
        <v>787</v>
      </c>
    </row>
    <row r="49" spans="1:25" ht="18" customHeight="1">
      <c r="A49" s="322"/>
      <c r="B49" s="323"/>
      <c r="C49" s="115" t="s">
        <v>2</v>
      </c>
      <c r="D49" s="134">
        <f t="shared" si="2"/>
        <v>5</v>
      </c>
      <c r="E49" s="215" t="s">
        <v>787</v>
      </c>
      <c r="F49" s="215" t="s">
        <v>787</v>
      </c>
      <c r="G49" s="215" t="s">
        <v>787</v>
      </c>
      <c r="H49" s="215" t="s">
        <v>787</v>
      </c>
      <c r="I49" s="217" t="s">
        <v>787</v>
      </c>
      <c r="J49" s="215" t="s">
        <v>787</v>
      </c>
      <c r="K49" s="215" t="s">
        <v>787</v>
      </c>
      <c r="L49" s="215" t="s">
        <v>787</v>
      </c>
      <c r="M49" s="215" t="s">
        <v>787</v>
      </c>
      <c r="N49" s="215" t="s">
        <v>787</v>
      </c>
      <c r="O49" s="215" t="s">
        <v>787</v>
      </c>
      <c r="P49" s="215" t="s">
        <v>787</v>
      </c>
      <c r="Q49" s="215" t="s">
        <v>787</v>
      </c>
      <c r="R49" s="215" t="s">
        <v>787</v>
      </c>
      <c r="S49" s="215" t="s">
        <v>787</v>
      </c>
      <c r="T49" s="215" t="s">
        <v>787</v>
      </c>
      <c r="U49" s="215" t="s">
        <v>787</v>
      </c>
      <c r="V49" s="217" t="s">
        <v>787</v>
      </c>
      <c r="W49" s="215" t="s">
        <v>787</v>
      </c>
      <c r="X49" s="217">
        <v>5</v>
      </c>
      <c r="Y49" s="218" t="s">
        <v>787</v>
      </c>
    </row>
    <row r="50" spans="1:25" ht="18" customHeight="1">
      <c r="A50" s="320" t="s">
        <v>1004</v>
      </c>
      <c r="B50" s="321"/>
      <c r="C50" s="115" t="s">
        <v>988</v>
      </c>
      <c r="D50" s="130">
        <f t="shared" si="2"/>
        <v>689</v>
      </c>
      <c r="E50" s="219" t="s">
        <v>787</v>
      </c>
      <c r="F50" s="215" t="s">
        <v>787</v>
      </c>
      <c r="G50" s="215" t="s">
        <v>787</v>
      </c>
      <c r="H50" s="215">
        <v>2</v>
      </c>
      <c r="I50" s="217">
        <v>72</v>
      </c>
      <c r="J50" s="217">
        <v>3</v>
      </c>
      <c r="K50" s="215">
        <v>6</v>
      </c>
      <c r="L50" s="215" t="s">
        <v>787</v>
      </c>
      <c r="M50" s="217" t="s">
        <v>787</v>
      </c>
      <c r="N50" s="217" t="s">
        <v>787</v>
      </c>
      <c r="O50" s="217">
        <v>9</v>
      </c>
      <c r="P50" s="215" t="s">
        <v>787</v>
      </c>
      <c r="Q50" s="215" t="s">
        <v>787</v>
      </c>
      <c r="R50" s="215">
        <v>1</v>
      </c>
      <c r="S50" s="217">
        <v>452</v>
      </c>
      <c r="T50" s="217">
        <v>19</v>
      </c>
      <c r="U50" s="217" t="s">
        <v>787</v>
      </c>
      <c r="V50" s="217" t="s">
        <v>787</v>
      </c>
      <c r="W50" s="215">
        <v>3</v>
      </c>
      <c r="X50" s="215" t="s">
        <v>787</v>
      </c>
      <c r="Y50" s="218">
        <v>122</v>
      </c>
    </row>
    <row r="51" spans="1:25" ht="18" customHeight="1">
      <c r="A51" s="322"/>
      <c r="B51" s="323"/>
      <c r="C51" s="115" t="s">
        <v>2</v>
      </c>
      <c r="D51" s="134">
        <f t="shared" si="2"/>
        <v>14</v>
      </c>
      <c r="E51" s="217" t="s">
        <v>787</v>
      </c>
      <c r="F51" s="215" t="s">
        <v>787</v>
      </c>
      <c r="G51" s="215" t="s">
        <v>787</v>
      </c>
      <c r="H51" s="215" t="s">
        <v>787</v>
      </c>
      <c r="I51" s="215" t="s">
        <v>787</v>
      </c>
      <c r="J51" s="217" t="s">
        <v>787</v>
      </c>
      <c r="K51" s="215">
        <v>1</v>
      </c>
      <c r="L51" s="215" t="s">
        <v>787</v>
      </c>
      <c r="M51" s="215" t="s">
        <v>787</v>
      </c>
      <c r="N51" s="215" t="s">
        <v>787</v>
      </c>
      <c r="O51" s="217">
        <v>2</v>
      </c>
      <c r="P51" s="215" t="s">
        <v>787</v>
      </c>
      <c r="Q51" s="215" t="s">
        <v>787</v>
      </c>
      <c r="R51" s="215" t="s">
        <v>787</v>
      </c>
      <c r="S51" s="217">
        <v>1</v>
      </c>
      <c r="T51" s="217" t="s">
        <v>787</v>
      </c>
      <c r="U51" s="217" t="s">
        <v>787</v>
      </c>
      <c r="V51" s="217" t="s">
        <v>787</v>
      </c>
      <c r="W51" s="215" t="s">
        <v>787</v>
      </c>
      <c r="X51" s="215" t="s">
        <v>787</v>
      </c>
      <c r="Y51" s="218">
        <v>10</v>
      </c>
    </row>
    <row r="52" spans="1:25" ht="18" customHeight="1">
      <c r="A52" s="320" t="s">
        <v>1005</v>
      </c>
      <c r="B52" s="321"/>
      <c r="C52" s="115" t="s">
        <v>988</v>
      </c>
      <c r="D52" s="134">
        <f t="shared" si="2"/>
        <v>3897</v>
      </c>
      <c r="E52" s="217">
        <v>144</v>
      </c>
      <c r="F52" s="215">
        <v>81</v>
      </c>
      <c r="G52" s="215" t="s">
        <v>787</v>
      </c>
      <c r="H52" s="215">
        <v>648</v>
      </c>
      <c r="I52" s="215">
        <v>1125</v>
      </c>
      <c r="J52" s="217">
        <v>1023</v>
      </c>
      <c r="K52" s="215">
        <v>12</v>
      </c>
      <c r="L52" s="215">
        <v>81</v>
      </c>
      <c r="M52" s="215">
        <v>240</v>
      </c>
      <c r="N52" s="215">
        <v>48</v>
      </c>
      <c r="O52" s="215">
        <v>72</v>
      </c>
      <c r="P52" s="215" t="s">
        <v>787</v>
      </c>
      <c r="Q52" s="215" t="s">
        <v>787</v>
      </c>
      <c r="R52" s="215">
        <v>366</v>
      </c>
      <c r="S52" s="215" t="s">
        <v>787</v>
      </c>
      <c r="T52" s="215" t="s">
        <v>787</v>
      </c>
      <c r="U52" s="217">
        <v>15</v>
      </c>
      <c r="V52" s="217" t="s">
        <v>787</v>
      </c>
      <c r="W52" s="215" t="s">
        <v>787</v>
      </c>
      <c r="X52" s="215" t="s">
        <v>787</v>
      </c>
      <c r="Y52" s="218">
        <v>42</v>
      </c>
    </row>
    <row r="53" spans="1:25" ht="18" customHeight="1">
      <c r="A53" s="322"/>
      <c r="B53" s="323"/>
      <c r="C53" s="115" t="s">
        <v>2</v>
      </c>
      <c r="D53" s="134">
        <f t="shared" si="2"/>
        <v>0</v>
      </c>
      <c r="E53" s="217" t="s">
        <v>787</v>
      </c>
      <c r="F53" s="215" t="s">
        <v>787</v>
      </c>
      <c r="G53" s="215" t="s">
        <v>787</v>
      </c>
      <c r="H53" s="215" t="s">
        <v>787</v>
      </c>
      <c r="I53" s="215" t="s">
        <v>787</v>
      </c>
      <c r="J53" s="217" t="s">
        <v>787</v>
      </c>
      <c r="K53" s="215" t="s">
        <v>787</v>
      </c>
      <c r="L53" s="215" t="s">
        <v>787</v>
      </c>
      <c r="M53" s="215" t="s">
        <v>787</v>
      </c>
      <c r="N53" s="215" t="s">
        <v>787</v>
      </c>
      <c r="O53" s="215" t="s">
        <v>787</v>
      </c>
      <c r="P53" s="215" t="s">
        <v>787</v>
      </c>
      <c r="Q53" s="215" t="s">
        <v>787</v>
      </c>
      <c r="R53" s="215" t="s">
        <v>787</v>
      </c>
      <c r="S53" s="215" t="s">
        <v>787</v>
      </c>
      <c r="T53" s="215" t="s">
        <v>787</v>
      </c>
      <c r="U53" s="217" t="s">
        <v>787</v>
      </c>
      <c r="V53" s="217" t="s">
        <v>787</v>
      </c>
      <c r="W53" s="215" t="s">
        <v>787</v>
      </c>
      <c r="X53" s="215" t="s">
        <v>787</v>
      </c>
      <c r="Y53" s="218" t="s">
        <v>787</v>
      </c>
    </row>
    <row r="54" spans="1:25" ht="18" customHeight="1">
      <c r="A54" s="320" t="s">
        <v>1006</v>
      </c>
      <c r="B54" s="321"/>
      <c r="C54" s="115" t="s">
        <v>988</v>
      </c>
      <c r="D54" s="134">
        <f t="shared" si="2"/>
        <v>0</v>
      </c>
      <c r="E54" s="217" t="s">
        <v>787</v>
      </c>
      <c r="F54" s="215" t="s">
        <v>787</v>
      </c>
      <c r="G54" s="215" t="s">
        <v>787</v>
      </c>
      <c r="H54" s="215" t="s">
        <v>787</v>
      </c>
      <c r="I54" s="215" t="s">
        <v>787</v>
      </c>
      <c r="J54" s="217" t="s">
        <v>787</v>
      </c>
      <c r="K54" s="215" t="s">
        <v>787</v>
      </c>
      <c r="L54" s="215" t="s">
        <v>787</v>
      </c>
      <c r="M54" s="215" t="s">
        <v>787</v>
      </c>
      <c r="N54" s="215" t="s">
        <v>787</v>
      </c>
      <c r="O54" s="215" t="s">
        <v>787</v>
      </c>
      <c r="P54" s="215" t="s">
        <v>787</v>
      </c>
      <c r="Q54" s="215" t="s">
        <v>787</v>
      </c>
      <c r="R54" s="215" t="s">
        <v>787</v>
      </c>
      <c r="S54" s="215" t="s">
        <v>787</v>
      </c>
      <c r="T54" s="215" t="s">
        <v>787</v>
      </c>
      <c r="U54" s="217" t="s">
        <v>787</v>
      </c>
      <c r="V54" s="217" t="s">
        <v>787</v>
      </c>
      <c r="W54" s="215" t="s">
        <v>787</v>
      </c>
      <c r="X54" s="215" t="s">
        <v>787</v>
      </c>
      <c r="Y54" s="218" t="s">
        <v>787</v>
      </c>
    </row>
    <row r="55" spans="1:25" ht="18" customHeight="1">
      <c r="A55" s="322"/>
      <c r="B55" s="323"/>
      <c r="C55" s="115" t="s">
        <v>2</v>
      </c>
      <c r="D55" s="134">
        <f t="shared" si="2"/>
        <v>0</v>
      </c>
      <c r="E55" s="217" t="s">
        <v>787</v>
      </c>
      <c r="F55" s="215" t="s">
        <v>787</v>
      </c>
      <c r="G55" s="215" t="s">
        <v>787</v>
      </c>
      <c r="H55" s="215" t="s">
        <v>787</v>
      </c>
      <c r="I55" s="215" t="s">
        <v>787</v>
      </c>
      <c r="J55" s="217" t="s">
        <v>787</v>
      </c>
      <c r="K55" s="215" t="s">
        <v>787</v>
      </c>
      <c r="L55" s="215" t="s">
        <v>787</v>
      </c>
      <c r="M55" s="215" t="s">
        <v>787</v>
      </c>
      <c r="N55" s="215" t="s">
        <v>787</v>
      </c>
      <c r="O55" s="215" t="s">
        <v>787</v>
      </c>
      <c r="P55" s="215" t="s">
        <v>787</v>
      </c>
      <c r="Q55" s="215" t="s">
        <v>787</v>
      </c>
      <c r="R55" s="215" t="s">
        <v>787</v>
      </c>
      <c r="S55" s="215" t="s">
        <v>787</v>
      </c>
      <c r="T55" s="215" t="s">
        <v>787</v>
      </c>
      <c r="U55" s="217" t="s">
        <v>787</v>
      </c>
      <c r="V55" s="217" t="s">
        <v>787</v>
      </c>
      <c r="W55" s="215" t="s">
        <v>787</v>
      </c>
      <c r="X55" s="215" t="s">
        <v>787</v>
      </c>
      <c r="Y55" s="218" t="s">
        <v>787</v>
      </c>
    </row>
    <row r="56" spans="1:25" ht="18" customHeight="1">
      <c r="A56" s="320" t="s">
        <v>1007</v>
      </c>
      <c r="B56" s="321"/>
      <c r="C56" s="124" t="s">
        <v>988</v>
      </c>
      <c r="D56" s="134">
        <f t="shared" si="2"/>
        <v>56513</v>
      </c>
      <c r="E56" s="217">
        <v>1260</v>
      </c>
      <c r="F56" s="217">
        <v>17244</v>
      </c>
      <c r="G56" s="215">
        <v>37061</v>
      </c>
      <c r="H56" s="215" t="s">
        <v>787</v>
      </c>
      <c r="I56" s="217">
        <v>19</v>
      </c>
      <c r="J56" s="217">
        <v>929</v>
      </c>
      <c r="K56" s="215" t="s">
        <v>787</v>
      </c>
      <c r="L56" s="215" t="s">
        <v>787</v>
      </c>
      <c r="M56" s="215" t="s">
        <v>787</v>
      </c>
      <c r="N56" s="217" t="s">
        <v>787</v>
      </c>
      <c r="O56" s="217" t="s">
        <v>787</v>
      </c>
      <c r="P56" s="217" t="s">
        <v>787</v>
      </c>
      <c r="Q56" s="215" t="s">
        <v>787</v>
      </c>
      <c r="R56" s="217" t="s">
        <v>787</v>
      </c>
      <c r="S56" s="217" t="s">
        <v>787</v>
      </c>
      <c r="T56" s="217" t="s">
        <v>787</v>
      </c>
      <c r="U56" s="217" t="s">
        <v>787</v>
      </c>
      <c r="V56" s="217" t="s">
        <v>787</v>
      </c>
      <c r="W56" s="215" t="s">
        <v>787</v>
      </c>
      <c r="X56" s="217" t="s">
        <v>787</v>
      </c>
      <c r="Y56" s="218" t="s">
        <v>787</v>
      </c>
    </row>
    <row r="57" spans="1:25" ht="18" customHeight="1">
      <c r="A57" s="322"/>
      <c r="B57" s="323"/>
      <c r="C57" s="115" t="s">
        <v>2</v>
      </c>
      <c r="D57" s="134">
        <f t="shared" si="2"/>
        <v>25</v>
      </c>
      <c r="E57" s="217" t="s">
        <v>787</v>
      </c>
      <c r="F57" s="215" t="s">
        <v>787</v>
      </c>
      <c r="G57" s="215" t="s">
        <v>787</v>
      </c>
      <c r="H57" s="215" t="s">
        <v>787</v>
      </c>
      <c r="I57" s="215">
        <v>3</v>
      </c>
      <c r="J57" s="215">
        <v>22</v>
      </c>
      <c r="K57" s="215" t="s">
        <v>787</v>
      </c>
      <c r="L57" s="215" t="s">
        <v>787</v>
      </c>
      <c r="M57" s="215" t="s">
        <v>787</v>
      </c>
      <c r="N57" s="215" t="s">
        <v>787</v>
      </c>
      <c r="O57" s="215" t="s">
        <v>787</v>
      </c>
      <c r="P57" s="215" t="s">
        <v>787</v>
      </c>
      <c r="Q57" s="215" t="s">
        <v>787</v>
      </c>
      <c r="R57" s="215" t="s">
        <v>787</v>
      </c>
      <c r="S57" s="215" t="s">
        <v>787</v>
      </c>
      <c r="T57" s="215" t="s">
        <v>787</v>
      </c>
      <c r="U57" s="215" t="s">
        <v>787</v>
      </c>
      <c r="V57" s="217" t="s">
        <v>787</v>
      </c>
      <c r="W57" s="215" t="s">
        <v>787</v>
      </c>
      <c r="X57" s="215" t="s">
        <v>787</v>
      </c>
      <c r="Y57" s="216" t="s">
        <v>787</v>
      </c>
    </row>
    <row r="58" spans="1:25" ht="18" customHeight="1">
      <c r="A58" s="320" t="s">
        <v>1008</v>
      </c>
      <c r="B58" s="321"/>
      <c r="C58" s="115" t="s">
        <v>104</v>
      </c>
      <c r="D58" s="134">
        <f t="shared" si="2"/>
        <v>6153</v>
      </c>
      <c r="E58" s="215" t="s">
        <v>787</v>
      </c>
      <c r="F58" s="215" t="s">
        <v>787</v>
      </c>
      <c r="G58" s="215" t="s">
        <v>787</v>
      </c>
      <c r="H58" s="215" t="s">
        <v>787</v>
      </c>
      <c r="I58" s="215">
        <v>163</v>
      </c>
      <c r="J58" s="215" t="s">
        <v>787</v>
      </c>
      <c r="K58" s="215" t="s">
        <v>787</v>
      </c>
      <c r="L58" s="215" t="s">
        <v>787</v>
      </c>
      <c r="M58" s="215" t="s">
        <v>787</v>
      </c>
      <c r="N58" s="215" t="s">
        <v>787</v>
      </c>
      <c r="O58" s="215">
        <v>3</v>
      </c>
      <c r="P58" s="215" t="s">
        <v>787</v>
      </c>
      <c r="Q58" s="215" t="s">
        <v>787</v>
      </c>
      <c r="R58" s="215" t="s">
        <v>787</v>
      </c>
      <c r="S58" s="215">
        <v>5927</v>
      </c>
      <c r="T58" s="215" t="s">
        <v>787</v>
      </c>
      <c r="U58" s="215" t="s">
        <v>787</v>
      </c>
      <c r="V58" s="217" t="s">
        <v>787</v>
      </c>
      <c r="W58" s="215">
        <v>59</v>
      </c>
      <c r="X58" s="215" t="s">
        <v>787</v>
      </c>
      <c r="Y58" s="216">
        <v>1</v>
      </c>
    </row>
    <row r="59" spans="1:25" ht="18" customHeight="1">
      <c r="A59" s="322"/>
      <c r="B59" s="323"/>
      <c r="C59" s="115" t="s">
        <v>2</v>
      </c>
      <c r="D59" s="134">
        <f t="shared" si="2"/>
        <v>77</v>
      </c>
      <c r="E59" s="215" t="s">
        <v>787</v>
      </c>
      <c r="F59" s="215" t="s">
        <v>787</v>
      </c>
      <c r="G59" s="215" t="s">
        <v>787</v>
      </c>
      <c r="H59" s="215" t="s">
        <v>787</v>
      </c>
      <c r="I59" s="215">
        <v>5</v>
      </c>
      <c r="J59" s="215" t="s">
        <v>787</v>
      </c>
      <c r="K59" s="215" t="s">
        <v>787</v>
      </c>
      <c r="L59" s="215" t="s">
        <v>787</v>
      </c>
      <c r="M59" s="215" t="s">
        <v>787</v>
      </c>
      <c r="N59" s="215" t="s">
        <v>787</v>
      </c>
      <c r="O59" s="215" t="s">
        <v>787</v>
      </c>
      <c r="P59" s="215" t="s">
        <v>787</v>
      </c>
      <c r="Q59" s="215" t="s">
        <v>787</v>
      </c>
      <c r="R59" s="215" t="s">
        <v>787</v>
      </c>
      <c r="S59" s="213">
        <v>72</v>
      </c>
      <c r="T59" s="215" t="s">
        <v>787</v>
      </c>
      <c r="U59" s="215" t="s">
        <v>787</v>
      </c>
      <c r="V59" s="217" t="s">
        <v>787</v>
      </c>
      <c r="W59" s="215" t="s">
        <v>787</v>
      </c>
      <c r="X59" s="215" t="s">
        <v>787</v>
      </c>
      <c r="Y59" s="216" t="s">
        <v>787</v>
      </c>
    </row>
    <row r="60" spans="1:25" ht="18" customHeight="1">
      <c r="A60" s="320" t="s">
        <v>1009</v>
      </c>
      <c r="B60" s="321"/>
      <c r="C60" s="115" t="s">
        <v>988</v>
      </c>
      <c r="D60" s="134">
        <f t="shared" si="2"/>
        <v>104</v>
      </c>
      <c r="E60" s="215" t="s">
        <v>787</v>
      </c>
      <c r="F60" s="215" t="s">
        <v>787</v>
      </c>
      <c r="G60" s="215" t="s">
        <v>787</v>
      </c>
      <c r="H60" s="215" t="s">
        <v>787</v>
      </c>
      <c r="I60" s="215" t="s">
        <v>787</v>
      </c>
      <c r="J60" s="215" t="s">
        <v>787</v>
      </c>
      <c r="K60" s="215" t="s">
        <v>787</v>
      </c>
      <c r="L60" s="215" t="s">
        <v>787</v>
      </c>
      <c r="M60" s="215" t="s">
        <v>787</v>
      </c>
      <c r="N60" s="215" t="s">
        <v>787</v>
      </c>
      <c r="O60" s="215" t="s">
        <v>787</v>
      </c>
      <c r="P60" s="215" t="s">
        <v>787</v>
      </c>
      <c r="Q60" s="215" t="s">
        <v>787</v>
      </c>
      <c r="R60" s="215" t="s">
        <v>787</v>
      </c>
      <c r="S60" s="215" t="s">
        <v>787</v>
      </c>
      <c r="T60" s="215" t="s">
        <v>787</v>
      </c>
      <c r="U60" s="215" t="s">
        <v>787</v>
      </c>
      <c r="V60" s="217" t="s">
        <v>787</v>
      </c>
      <c r="W60" s="215" t="s">
        <v>787</v>
      </c>
      <c r="X60" s="215" t="s">
        <v>787</v>
      </c>
      <c r="Y60" s="214">
        <v>104</v>
      </c>
    </row>
    <row r="61" spans="1:25" ht="18" customHeight="1">
      <c r="A61" s="322"/>
      <c r="B61" s="323"/>
      <c r="C61" s="115" t="s">
        <v>2</v>
      </c>
      <c r="D61" s="134">
        <f t="shared" si="2"/>
        <v>0</v>
      </c>
      <c r="E61" s="215" t="s">
        <v>787</v>
      </c>
      <c r="F61" s="215" t="s">
        <v>787</v>
      </c>
      <c r="G61" s="215" t="s">
        <v>787</v>
      </c>
      <c r="H61" s="215" t="s">
        <v>787</v>
      </c>
      <c r="I61" s="215" t="s">
        <v>787</v>
      </c>
      <c r="J61" s="215" t="s">
        <v>787</v>
      </c>
      <c r="K61" s="215" t="s">
        <v>787</v>
      </c>
      <c r="L61" s="215" t="s">
        <v>787</v>
      </c>
      <c r="M61" s="215" t="s">
        <v>787</v>
      </c>
      <c r="N61" s="215" t="s">
        <v>787</v>
      </c>
      <c r="O61" s="215" t="s">
        <v>787</v>
      </c>
      <c r="P61" s="215" t="s">
        <v>787</v>
      </c>
      <c r="Q61" s="215" t="s">
        <v>787</v>
      </c>
      <c r="R61" s="215" t="s">
        <v>787</v>
      </c>
      <c r="S61" s="215" t="s">
        <v>787</v>
      </c>
      <c r="T61" s="215" t="s">
        <v>787</v>
      </c>
      <c r="U61" s="215" t="s">
        <v>787</v>
      </c>
      <c r="V61" s="217" t="s">
        <v>787</v>
      </c>
      <c r="W61" s="215" t="s">
        <v>787</v>
      </c>
      <c r="X61" s="215" t="s">
        <v>787</v>
      </c>
      <c r="Y61" s="216" t="s">
        <v>787</v>
      </c>
    </row>
    <row r="62" spans="1:25" s="114" customFormat="1" ht="18" customHeight="1">
      <c r="A62" s="329" t="s">
        <v>1010</v>
      </c>
      <c r="B62" s="329"/>
      <c r="C62" s="210"/>
      <c r="D62" s="210" t="s">
        <v>812</v>
      </c>
      <c r="E62" s="210"/>
      <c r="F62" s="210"/>
      <c r="G62" s="210"/>
      <c r="H62" s="191" t="s">
        <v>813</v>
      </c>
      <c r="I62" s="210"/>
      <c r="J62" s="210"/>
      <c r="K62" s="210"/>
      <c r="L62" s="210"/>
      <c r="N62" s="210" t="s">
        <v>814</v>
      </c>
      <c r="O62" s="210"/>
      <c r="P62" s="210"/>
      <c r="Q62" s="210"/>
      <c r="R62" s="210"/>
      <c r="S62" s="210"/>
      <c r="T62" s="210"/>
      <c r="U62" s="200"/>
      <c r="V62" s="210"/>
      <c r="W62" s="210"/>
      <c r="X62" s="210"/>
      <c r="Y62" s="210"/>
    </row>
    <row r="63" spans="2:25" s="114" customFormat="1" ht="18" customHeight="1">
      <c r="B63" s="211"/>
      <c r="C63" s="211"/>
      <c r="D63" s="211"/>
      <c r="E63" s="211"/>
      <c r="F63" s="211"/>
      <c r="G63" s="211"/>
      <c r="H63" s="212" t="s">
        <v>1011</v>
      </c>
      <c r="I63" s="211"/>
      <c r="J63" s="211"/>
      <c r="K63" s="211"/>
      <c r="L63" s="211"/>
      <c r="M63" s="211"/>
      <c r="N63" s="211"/>
      <c r="O63" s="211"/>
      <c r="P63" s="211"/>
      <c r="Q63" s="211"/>
      <c r="R63" s="211"/>
      <c r="S63" s="211"/>
      <c r="T63" s="211"/>
      <c r="U63" s="211"/>
      <c r="V63" s="211"/>
      <c r="W63" s="211"/>
      <c r="X63" s="211"/>
      <c r="Y63" s="211"/>
    </row>
    <row r="64" spans="1:25" s="114" customFormat="1" ht="6"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s="114" customFormat="1" ht="20.25" customHeight="1">
      <c r="A65" s="327" t="s">
        <v>1012</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row>
    <row r="66" spans="1:26" s="114" customFormat="1" ht="16.5" customHeight="1">
      <c r="A66" s="325" t="s">
        <v>1013</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120"/>
    </row>
  </sheetData>
  <sheetProtection/>
  <mergeCells count="90">
    <mergeCell ref="A1:B1"/>
    <mergeCell ref="T1:U1"/>
    <mergeCell ref="V1:Y1"/>
    <mergeCell ref="A2:B2"/>
    <mergeCell ref="T2:U2"/>
    <mergeCell ref="V2:Y2"/>
    <mergeCell ref="X4:Y4"/>
    <mergeCell ref="A5:C5"/>
    <mergeCell ref="D5:D6"/>
    <mergeCell ref="E5:E6"/>
    <mergeCell ref="F5:F6"/>
    <mergeCell ref="G5:G6"/>
    <mergeCell ref="H5:H6"/>
    <mergeCell ref="I5:I6"/>
    <mergeCell ref="J5:J6"/>
    <mergeCell ref="K5:K6"/>
    <mergeCell ref="V5:V6"/>
    <mergeCell ref="W5:W6"/>
    <mergeCell ref="L5:L6"/>
    <mergeCell ref="M5:M6"/>
    <mergeCell ref="N5:N6"/>
    <mergeCell ref="O5:O6"/>
    <mergeCell ref="P5:P6"/>
    <mergeCell ref="Q5:Q6"/>
    <mergeCell ref="X5:X6"/>
    <mergeCell ref="Y5:Y6"/>
    <mergeCell ref="A6:C6"/>
    <mergeCell ref="A7:A10"/>
    <mergeCell ref="B7:B8"/>
    <mergeCell ref="B9:B10"/>
    <mergeCell ref="R5:R6"/>
    <mergeCell ref="S5:S6"/>
    <mergeCell ref="T5:T6"/>
    <mergeCell ref="U5:U6"/>
    <mergeCell ref="A11:B12"/>
    <mergeCell ref="A13:B14"/>
    <mergeCell ref="A15:B16"/>
    <mergeCell ref="A17:B18"/>
    <mergeCell ref="A19:B20"/>
    <mergeCell ref="A21:B22"/>
    <mergeCell ref="A23:B24"/>
    <mergeCell ref="A25:B26"/>
    <mergeCell ref="A27:B28"/>
    <mergeCell ref="A29:B30"/>
    <mergeCell ref="A31:B32"/>
    <mergeCell ref="A34:B34"/>
    <mergeCell ref="T34:U34"/>
    <mergeCell ref="V34:Y34"/>
    <mergeCell ref="A35:B35"/>
    <mergeCell ref="T35:U35"/>
    <mergeCell ref="V35:Y35"/>
    <mergeCell ref="X37:Y37"/>
    <mergeCell ref="A38:C38"/>
    <mergeCell ref="D38:D39"/>
    <mergeCell ref="E38:E39"/>
    <mergeCell ref="F38:F39"/>
    <mergeCell ref="G38:G39"/>
    <mergeCell ref="H38:H39"/>
    <mergeCell ref="S38:S39"/>
    <mergeCell ref="T38:T39"/>
    <mergeCell ref="I38:I39"/>
    <mergeCell ref="J38:J39"/>
    <mergeCell ref="K38:K39"/>
    <mergeCell ref="L38:L39"/>
    <mergeCell ref="M38:M39"/>
    <mergeCell ref="N38:N39"/>
    <mergeCell ref="U38:U39"/>
    <mergeCell ref="V38:V39"/>
    <mergeCell ref="W38:W39"/>
    <mergeCell ref="X38:X39"/>
    <mergeCell ref="Y38:Y39"/>
    <mergeCell ref="A39:C39"/>
    <mergeCell ref="O38:O39"/>
    <mergeCell ref="P38:P39"/>
    <mergeCell ref="Q38:Q39"/>
    <mergeCell ref="R38:R39"/>
    <mergeCell ref="A40:B41"/>
    <mergeCell ref="A42:B43"/>
    <mergeCell ref="A44:B45"/>
    <mergeCell ref="A46:B47"/>
    <mergeCell ref="A48:B49"/>
    <mergeCell ref="A50:B51"/>
    <mergeCell ref="A66:Y66"/>
    <mergeCell ref="A52:B53"/>
    <mergeCell ref="A54:B55"/>
    <mergeCell ref="A56:B57"/>
    <mergeCell ref="A58:B59"/>
    <mergeCell ref="A60:B61"/>
    <mergeCell ref="A65:Y65"/>
    <mergeCell ref="A62:B6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8.625" style="86" customWidth="1"/>
    <col min="5" max="5" width="6.625" style="87" customWidth="1"/>
    <col min="6" max="6" width="7.375" style="87" customWidth="1"/>
    <col min="7" max="7" width="7.875" style="87" customWidth="1"/>
    <col min="8" max="8" width="6.875" style="87" customWidth="1"/>
    <col min="9" max="9" width="7.50390625" style="87" customWidth="1"/>
    <col min="10" max="10" width="8.625" style="87" customWidth="1"/>
    <col min="11" max="18" width="6.625" style="87" customWidth="1"/>
    <col min="19" max="19" width="7.875" style="87" customWidth="1"/>
    <col min="20" max="20" width="6.625" style="87" customWidth="1"/>
    <col min="21" max="21" width="7.00390625" style="87" customWidth="1"/>
    <col min="22" max="24" width="6.625" style="87" customWidth="1"/>
    <col min="25" max="25" width="8.00390625" style="87" customWidth="1"/>
    <col min="26" max="16384" width="9.00390625" style="88" customWidth="1"/>
  </cols>
  <sheetData>
    <row r="1" spans="1:25" s="145" customFormat="1" ht="20.25" customHeight="1">
      <c r="A1" s="295" t="s">
        <v>916</v>
      </c>
      <c r="B1" s="296"/>
      <c r="C1" s="56"/>
      <c r="D1" s="169"/>
      <c r="E1" s="170"/>
      <c r="F1" s="170"/>
      <c r="G1" s="170"/>
      <c r="H1" s="170"/>
      <c r="I1" s="170"/>
      <c r="J1" s="170"/>
      <c r="K1" s="170"/>
      <c r="L1" s="170"/>
      <c r="M1" s="170"/>
      <c r="N1" s="170"/>
      <c r="O1" s="170"/>
      <c r="P1" s="170"/>
      <c r="Q1" s="170"/>
      <c r="R1" s="170"/>
      <c r="S1" s="170"/>
      <c r="T1" s="261" t="s">
        <v>90</v>
      </c>
      <c r="U1" s="261"/>
      <c r="V1" s="297" t="s">
        <v>917</v>
      </c>
      <c r="W1" s="298"/>
      <c r="X1" s="298"/>
      <c r="Y1" s="299"/>
    </row>
    <row r="2" spans="1:25" s="145" customFormat="1" ht="21" customHeight="1">
      <c r="A2" s="300" t="s">
        <v>918</v>
      </c>
      <c r="B2" s="301"/>
      <c r="C2" s="146" t="s">
        <v>919</v>
      </c>
      <c r="D2" s="171"/>
      <c r="E2" s="171"/>
      <c r="F2" s="171"/>
      <c r="G2" s="172"/>
      <c r="H2" s="172"/>
      <c r="I2" s="172"/>
      <c r="J2" s="172"/>
      <c r="K2" s="172"/>
      <c r="L2" s="172"/>
      <c r="M2" s="172"/>
      <c r="N2" s="172"/>
      <c r="O2" s="172"/>
      <c r="P2" s="172"/>
      <c r="Q2" s="173"/>
      <c r="R2" s="173"/>
      <c r="S2" s="172"/>
      <c r="T2" s="261" t="s">
        <v>920</v>
      </c>
      <c r="U2" s="261"/>
      <c r="V2" s="297" t="s">
        <v>700</v>
      </c>
      <c r="W2" s="302"/>
      <c r="X2" s="302"/>
      <c r="Y2" s="301"/>
    </row>
    <row r="3" spans="1:25" s="93" customFormat="1" ht="26.25" customHeight="1">
      <c r="A3" s="114"/>
      <c r="B3" s="174"/>
      <c r="C3" s="174"/>
      <c r="D3" s="175"/>
      <c r="E3" s="175"/>
      <c r="F3" s="175"/>
      <c r="G3" s="176" t="s">
        <v>921</v>
      </c>
      <c r="H3" s="175"/>
      <c r="I3" s="175"/>
      <c r="J3" s="175"/>
      <c r="K3" s="175"/>
      <c r="L3" s="175"/>
      <c r="M3" s="175"/>
      <c r="N3" s="175"/>
      <c r="O3" s="175"/>
      <c r="P3" s="175"/>
      <c r="Q3" s="175"/>
      <c r="R3" s="175"/>
      <c r="S3" s="175"/>
      <c r="T3" s="175"/>
      <c r="U3" s="175"/>
      <c r="V3" s="175"/>
      <c r="W3" s="175"/>
      <c r="X3" s="175"/>
      <c r="Y3" s="175"/>
    </row>
    <row r="4" spans="2:25" ht="24" customHeight="1">
      <c r="B4" s="119"/>
      <c r="C4" s="119"/>
      <c r="D4" s="90"/>
      <c r="E4" s="90"/>
      <c r="F4" s="90"/>
      <c r="G4" s="90"/>
      <c r="H4" s="90"/>
      <c r="I4" s="90"/>
      <c r="J4" s="90" t="s">
        <v>922</v>
      </c>
      <c r="L4" s="90"/>
      <c r="M4" s="90"/>
      <c r="N4" s="90"/>
      <c r="O4" s="90"/>
      <c r="P4" s="90"/>
      <c r="Q4" s="90"/>
      <c r="R4" s="90"/>
      <c r="S4" s="90"/>
      <c r="T4" s="90"/>
      <c r="U4" s="90"/>
      <c r="V4" s="90"/>
      <c r="W4" s="90"/>
      <c r="X4" s="330" t="s">
        <v>923</v>
      </c>
      <c r="Y4" s="330"/>
    </row>
    <row r="5" spans="1:25" s="114" customFormat="1" ht="136.5" customHeight="1">
      <c r="A5" s="304" t="s">
        <v>924</v>
      </c>
      <c r="B5" s="304"/>
      <c r="C5" s="305"/>
      <c r="D5" s="306" t="s">
        <v>925</v>
      </c>
      <c r="E5" s="306" t="s">
        <v>91</v>
      </c>
      <c r="F5" s="306" t="s">
        <v>92</v>
      </c>
      <c r="G5" s="306" t="s">
        <v>93</v>
      </c>
      <c r="H5" s="306" t="s">
        <v>94</v>
      </c>
      <c r="I5" s="306" t="s">
        <v>95</v>
      </c>
      <c r="J5" s="308" t="s">
        <v>96</v>
      </c>
      <c r="K5" s="306" t="s">
        <v>97</v>
      </c>
      <c r="L5" s="306" t="s">
        <v>98</v>
      </c>
      <c r="M5" s="306" t="s">
        <v>926</v>
      </c>
      <c r="N5" s="306" t="s">
        <v>99</v>
      </c>
      <c r="O5" s="306" t="s">
        <v>100</v>
      </c>
      <c r="P5" s="306" t="s">
        <v>101</v>
      </c>
      <c r="Q5" s="306" t="s">
        <v>102</v>
      </c>
      <c r="R5" s="306" t="s">
        <v>927</v>
      </c>
      <c r="S5" s="306" t="s">
        <v>928</v>
      </c>
      <c r="T5" s="306" t="s">
        <v>929</v>
      </c>
      <c r="U5" s="306" t="s">
        <v>930</v>
      </c>
      <c r="V5" s="306" t="s">
        <v>931</v>
      </c>
      <c r="W5" s="306" t="s">
        <v>932</v>
      </c>
      <c r="X5" s="306" t="s">
        <v>933</v>
      </c>
      <c r="Y5" s="310" t="s">
        <v>103</v>
      </c>
    </row>
    <row r="6" spans="1:25" s="114" customFormat="1" ht="27.75" customHeight="1">
      <c r="A6" s="312" t="s">
        <v>934</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925</v>
      </c>
      <c r="B7" s="318" t="s">
        <v>935</v>
      </c>
      <c r="C7" s="115" t="s">
        <v>936</v>
      </c>
      <c r="D7" s="258">
        <f aca="true" t="shared" si="0" ref="D7:D32">SUM(E7:Y7)</f>
        <v>68013</v>
      </c>
      <c r="E7" s="258">
        <f aca="true" t="shared" si="1" ref="E7:Y8">SUM(E11,E13,E15,E17,E19,E21,E23,E25,E27,E29,E31,E40,E42,E44,E46,E48,E50,E52,E54,E56,E58,E60)</f>
        <v>648</v>
      </c>
      <c r="F7" s="258">
        <f t="shared" si="1"/>
        <v>7259</v>
      </c>
      <c r="G7" s="258">
        <f t="shared" si="1"/>
        <v>19226</v>
      </c>
      <c r="H7" s="258">
        <f t="shared" si="1"/>
        <v>3299</v>
      </c>
      <c r="I7" s="258">
        <f t="shared" si="1"/>
        <v>8435</v>
      </c>
      <c r="J7" s="258">
        <f t="shared" si="1"/>
        <v>2867</v>
      </c>
      <c r="K7" s="258">
        <f t="shared" si="1"/>
        <v>238</v>
      </c>
      <c r="L7" s="258">
        <f t="shared" si="1"/>
        <v>193</v>
      </c>
      <c r="M7" s="258">
        <f t="shared" si="1"/>
        <v>1844</v>
      </c>
      <c r="N7" s="258">
        <f t="shared" si="1"/>
        <v>808</v>
      </c>
      <c r="O7" s="258">
        <f t="shared" si="1"/>
        <v>857</v>
      </c>
      <c r="P7" s="258">
        <f t="shared" si="1"/>
        <v>1619</v>
      </c>
      <c r="Q7" s="258">
        <f t="shared" si="1"/>
        <v>0</v>
      </c>
      <c r="R7" s="258">
        <f t="shared" si="1"/>
        <v>1669</v>
      </c>
      <c r="S7" s="258">
        <f t="shared" si="1"/>
        <v>14818</v>
      </c>
      <c r="T7" s="258">
        <f t="shared" si="1"/>
        <v>93</v>
      </c>
      <c r="U7" s="258">
        <f t="shared" si="1"/>
        <v>1102</v>
      </c>
      <c r="V7" s="250">
        <f t="shared" si="1"/>
        <v>0</v>
      </c>
      <c r="W7" s="258">
        <f t="shared" si="1"/>
        <v>152</v>
      </c>
      <c r="X7" s="258">
        <f t="shared" si="1"/>
        <v>290</v>
      </c>
      <c r="Y7" s="259">
        <f t="shared" si="1"/>
        <v>2596</v>
      </c>
      <c r="Z7" s="41"/>
    </row>
    <row r="8" spans="1:26" ht="18" customHeight="1">
      <c r="A8" s="316"/>
      <c r="B8" s="319"/>
      <c r="C8" s="115" t="s">
        <v>2</v>
      </c>
      <c r="D8" s="258">
        <f t="shared" si="0"/>
        <v>469</v>
      </c>
      <c r="E8" s="258">
        <f t="shared" si="1"/>
        <v>1</v>
      </c>
      <c r="F8" s="258">
        <f t="shared" si="1"/>
        <v>4</v>
      </c>
      <c r="G8" s="258">
        <f t="shared" si="1"/>
        <v>7</v>
      </c>
      <c r="H8" s="258">
        <f t="shared" si="1"/>
        <v>5</v>
      </c>
      <c r="I8" s="258">
        <f t="shared" si="1"/>
        <v>105</v>
      </c>
      <c r="J8" s="258">
        <f t="shared" si="1"/>
        <v>6</v>
      </c>
      <c r="K8" s="258">
        <f t="shared" si="1"/>
        <v>0</v>
      </c>
      <c r="L8" s="258">
        <f t="shared" si="1"/>
        <v>0</v>
      </c>
      <c r="M8" s="258">
        <f t="shared" si="1"/>
        <v>0</v>
      </c>
      <c r="N8" s="258">
        <f t="shared" si="1"/>
        <v>2</v>
      </c>
      <c r="O8" s="258">
        <f t="shared" si="1"/>
        <v>3</v>
      </c>
      <c r="P8" s="258">
        <f t="shared" si="1"/>
        <v>1</v>
      </c>
      <c r="Q8" s="258">
        <f t="shared" si="1"/>
        <v>0</v>
      </c>
      <c r="R8" s="258">
        <f t="shared" si="1"/>
        <v>10</v>
      </c>
      <c r="S8" s="258">
        <f t="shared" si="1"/>
        <v>238</v>
      </c>
      <c r="T8" s="258">
        <f t="shared" si="1"/>
        <v>1</v>
      </c>
      <c r="U8" s="258">
        <f t="shared" si="1"/>
        <v>32</v>
      </c>
      <c r="V8" s="250">
        <f t="shared" si="1"/>
        <v>0</v>
      </c>
      <c r="W8" s="258">
        <f t="shared" si="1"/>
        <v>22</v>
      </c>
      <c r="X8" s="258">
        <f t="shared" si="1"/>
        <v>14</v>
      </c>
      <c r="Y8" s="259">
        <f t="shared" si="1"/>
        <v>18</v>
      </c>
      <c r="Z8" s="41"/>
    </row>
    <row r="9" spans="1:26" ht="18" customHeight="1">
      <c r="A9" s="316"/>
      <c r="B9" s="318" t="s">
        <v>937</v>
      </c>
      <c r="C9" s="115" t="s">
        <v>936</v>
      </c>
      <c r="D9" s="258">
        <f t="shared" si="0"/>
        <v>6649</v>
      </c>
      <c r="E9" s="258">
        <v>123</v>
      </c>
      <c r="F9" s="258">
        <v>385</v>
      </c>
      <c r="G9" s="258">
        <v>588</v>
      </c>
      <c r="H9" s="258">
        <v>570</v>
      </c>
      <c r="I9" s="258">
        <v>1797</v>
      </c>
      <c r="J9" s="258">
        <v>635</v>
      </c>
      <c r="K9" s="258">
        <v>62</v>
      </c>
      <c r="L9" s="258">
        <v>46</v>
      </c>
      <c r="M9" s="258">
        <v>167</v>
      </c>
      <c r="N9" s="258">
        <v>85</v>
      </c>
      <c r="O9" s="258">
        <v>142</v>
      </c>
      <c r="P9" s="258">
        <v>158</v>
      </c>
      <c r="Q9" s="258">
        <v>0</v>
      </c>
      <c r="R9" s="258">
        <v>365</v>
      </c>
      <c r="S9" s="258">
        <v>468</v>
      </c>
      <c r="T9" s="258">
        <v>34</v>
      </c>
      <c r="U9" s="258">
        <v>212</v>
      </c>
      <c r="V9" s="250">
        <v>0</v>
      </c>
      <c r="W9" s="258">
        <v>78</v>
      </c>
      <c r="X9" s="258">
        <v>288</v>
      </c>
      <c r="Y9" s="259">
        <v>446</v>
      </c>
      <c r="Z9" s="41"/>
    </row>
    <row r="10" spans="1:26" ht="18" customHeight="1">
      <c r="A10" s="317"/>
      <c r="B10" s="319"/>
      <c r="C10" s="115" t="s">
        <v>2</v>
      </c>
      <c r="D10" s="258">
        <f t="shared" si="0"/>
        <v>414</v>
      </c>
      <c r="E10" s="258">
        <v>1</v>
      </c>
      <c r="F10" s="258">
        <v>4</v>
      </c>
      <c r="G10" s="258">
        <v>6</v>
      </c>
      <c r="H10" s="258">
        <v>5</v>
      </c>
      <c r="I10" s="258">
        <v>81</v>
      </c>
      <c r="J10" s="258">
        <v>6</v>
      </c>
      <c r="K10" s="258">
        <v>0</v>
      </c>
      <c r="L10" s="258">
        <v>0</v>
      </c>
      <c r="M10" s="258">
        <v>0</v>
      </c>
      <c r="N10" s="258">
        <v>2</v>
      </c>
      <c r="O10" s="258">
        <v>3</v>
      </c>
      <c r="P10" s="258">
        <v>1</v>
      </c>
      <c r="Q10" s="258">
        <v>0</v>
      </c>
      <c r="R10" s="258">
        <v>10</v>
      </c>
      <c r="S10" s="258">
        <v>214</v>
      </c>
      <c r="T10" s="258">
        <v>1</v>
      </c>
      <c r="U10" s="258">
        <v>27</v>
      </c>
      <c r="V10" s="250">
        <v>0</v>
      </c>
      <c r="W10" s="258">
        <v>17</v>
      </c>
      <c r="X10" s="258">
        <v>14</v>
      </c>
      <c r="Y10" s="259">
        <v>22</v>
      </c>
      <c r="Z10" s="41"/>
    </row>
    <row r="11" spans="1:26" ht="18" customHeight="1">
      <c r="A11" s="320" t="s">
        <v>938</v>
      </c>
      <c r="B11" s="321"/>
      <c r="C11" s="115" t="s">
        <v>939</v>
      </c>
      <c r="D11" s="258">
        <f t="shared" si="0"/>
        <v>6116</v>
      </c>
      <c r="E11" s="258">
        <v>408</v>
      </c>
      <c r="F11" s="258">
        <v>8</v>
      </c>
      <c r="G11" s="258">
        <v>20</v>
      </c>
      <c r="H11" s="258">
        <v>12</v>
      </c>
      <c r="I11" s="258">
        <v>2845</v>
      </c>
      <c r="J11" s="258">
        <v>83</v>
      </c>
      <c r="K11" s="258">
        <v>0</v>
      </c>
      <c r="L11" s="258">
        <v>49</v>
      </c>
      <c r="M11" s="258">
        <v>1249</v>
      </c>
      <c r="N11" s="258">
        <v>605</v>
      </c>
      <c r="O11" s="258">
        <v>146</v>
      </c>
      <c r="P11" s="258">
        <v>15</v>
      </c>
      <c r="Q11" s="258">
        <v>0</v>
      </c>
      <c r="R11" s="258">
        <v>671</v>
      </c>
      <c r="S11" s="258">
        <v>0</v>
      </c>
      <c r="T11" s="258">
        <v>0</v>
      </c>
      <c r="U11" s="258">
        <v>1</v>
      </c>
      <c r="V11" s="250">
        <v>0</v>
      </c>
      <c r="W11" s="258">
        <v>0</v>
      </c>
      <c r="X11" s="258">
        <v>0</v>
      </c>
      <c r="Y11" s="259">
        <v>4</v>
      </c>
      <c r="Z11" s="41"/>
    </row>
    <row r="12" spans="1:26" ht="18" customHeight="1">
      <c r="A12" s="322"/>
      <c r="B12" s="323"/>
      <c r="C12" s="115" t="s">
        <v>2</v>
      </c>
      <c r="D12" s="258">
        <f t="shared" si="0"/>
        <v>8</v>
      </c>
      <c r="E12" s="258">
        <v>1</v>
      </c>
      <c r="F12" s="258">
        <v>0</v>
      </c>
      <c r="G12" s="258">
        <v>0</v>
      </c>
      <c r="H12" s="258">
        <v>0</v>
      </c>
      <c r="I12" s="258">
        <v>3</v>
      </c>
      <c r="J12" s="258">
        <v>0</v>
      </c>
      <c r="K12" s="258">
        <v>0</v>
      </c>
      <c r="L12" s="258">
        <v>0</v>
      </c>
      <c r="M12" s="258">
        <v>0</v>
      </c>
      <c r="N12" s="258">
        <v>2</v>
      </c>
      <c r="O12" s="258">
        <v>0</v>
      </c>
      <c r="P12" s="258">
        <v>0</v>
      </c>
      <c r="Q12" s="258">
        <v>0</v>
      </c>
      <c r="R12" s="258">
        <v>1</v>
      </c>
      <c r="S12" s="258">
        <v>0</v>
      </c>
      <c r="T12" s="258">
        <v>0</v>
      </c>
      <c r="U12" s="258">
        <v>0</v>
      </c>
      <c r="V12" s="250">
        <v>0</v>
      </c>
      <c r="W12" s="258">
        <v>0</v>
      </c>
      <c r="X12" s="258">
        <v>0</v>
      </c>
      <c r="Y12" s="259">
        <v>1</v>
      </c>
      <c r="Z12" s="41"/>
    </row>
    <row r="13" spans="1:25" ht="18" customHeight="1">
      <c r="A13" s="320" t="s">
        <v>940</v>
      </c>
      <c r="B13" s="321"/>
      <c r="C13" s="115" t="s">
        <v>939</v>
      </c>
      <c r="D13" s="258">
        <f t="shared" si="0"/>
        <v>1447</v>
      </c>
      <c r="E13" s="258">
        <v>0</v>
      </c>
      <c r="F13" s="258">
        <v>0</v>
      </c>
      <c r="G13" s="258">
        <v>0</v>
      </c>
      <c r="H13" s="258">
        <v>0</v>
      </c>
      <c r="I13" s="258">
        <v>0</v>
      </c>
      <c r="J13" s="258">
        <v>0</v>
      </c>
      <c r="K13" s="258">
        <v>0</v>
      </c>
      <c r="L13" s="258">
        <v>0</v>
      </c>
      <c r="M13" s="258">
        <v>27</v>
      </c>
      <c r="N13" s="258">
        <v>0</v>
      </c>
      <c r="O13" s="258">
        <v>0</v>
      </c>
      <c r="P13" s="258">
        <v>1404</v>
      </c>
      <c r="Q13" s="258">
        <v>0</v>
      </c>
      <c r="R13" s="258">
        <v>0</v>
      </c>
      <c r="S13" s="258">
        <v>0</v>
      </c>
      <c r="T13" s="258">
        <v>0</v>
      </c>
      <c r="U13" s="258">
        <v>15</v>
      </c>
      <c r="V13" s="250">
        <v>0</v>
      </c>
      <c r="W13" s="258">
        <v>0</v>
      </c>
      <c r="X13" s="258">
        <v>0</v>
      </c>
      <c r="Y13" s="259">
        <v>1</v>
      </c>
    </row>
    <row r="14" spans="1:25" ht="18" customHeight="1">
      <c r="A14" s="322"/>
      <c r="B14" s="323"/>
      <c r="C14" s="115" t="s">
        <v>2</v>
      </c>
      <c r="D14" s="258">
        <f t="shared" si="0"/>
        <v>1</v>
      </c>
      <c r="E14" s="258">
        <v>0</v>
      </c>
      <c r="F14" s="258">
        <v>0</v>
      </c>
      <c r="G14" s="258">
        <v>0</v>
      </c>
      <c r="H14" s="258">
        <v>0</v>
      </c>
      <c r="I14" s="258">
        <v>0</v>
      </c>
      <c r="J14" s="258">
        <v>0</v>
      </c>
      <c r="K14" s="258">
        <v>0</v>
      </c>
      <c r="L14" s="258">
        <v>0</v>
      </c>
      <c r="M14" s="258">
        <v>0</v>
      </c>
      <c r="N14" s="258">
        <v>0</v>
      </c>
      <c r="O14" s="258">
        <v>0</v>
      </c>
      <c r="P14" s="258">
        <v>1</v>
      </c>
      <c r="Q14" s="258">
        <v>0</v>
      </c>
      <c r="R14" s="258">
        <v>0</v>
      </c>
      <c r="S14" s="258">
        <v>0</v>
      </c>
      <c r="T14" s="258">
        <v>0</v>
      </c>
      <c r="U14" s="258">
        <v>0</v>
      </c>
      <c r="V14" s="250">
        <v>0</v>
      </c>
      <c r="W14" s="258">
        <v>0</v>
      </c>
      <c r="X14" s="258">
        <v>0</v>
      </c>
      <c r="Y14" s="259">
        <v>0</v>
      </c>
    </row>
    <row r="15" spans="1:25" ht="18" customHeight="1">
      <c r="A15" s="280" t="s">
        <v>941</v>
      </c>
      <c r="B15" s="321"/>
      <c r="C15" s="115" t="s">
        <v>939</v>
      </c>
      <c r="D15" s="258">
        <f t="shared" si="0"/>
        <v>0</v>
      </c>
      <c r="E15" s="258">
        <v>0</v>
      </c>
      <c r="F15" s="258">
        <v>0</v>
      </c>
      <c r="G15" s="258">
        <v>0</v>
      </c>
      <c r="H15" s="258">
        <v>0</v>
      </c>
      <c r="I15" s="258">
        <v>0</v>
      </c>
      <c r="J15" s="258">
        <v>0</v>
      </c>
      <c r="K15" s="258">
        <v>0</v>
      </c>
      <c r="L15" s="258">
        <v>0</v>
      </c>
      <c r="M15" s="258">
        <v>0</v>
      </c>
      <c r="N15" s="258">
        <v>0</v>
      </c>
      <c r="O15" s="258">
        <v>0</v>
      </c>
      <c r="P15" s="258">
        <v>0</v>
      </c>
      <c r="Q15" s="258">
        <v>0</v>
      </c>
      <c r="R15" s="258">
        <v>0</v>
      </c>
      <c r="S15" s="258">
        <v>0</v>
      </c>
      <c r="T15" s="258">
        <v>0</v>
      </c>
      <c r="U15" s="258">
        <v>0</v>
      </c>
      <c r="V15" s="250">
        <v>0</v>
      </c>
      <c r="W15" s="258">
        <v>0</v>
      </c>
      <c r="X15" s="258">
        <v>0</v>
      </c>
      <c r="Y15" s="259">
        <v>0</v>
      </c>
    </row>
    <row r="16" spans="1:25" ht="18" customHeight="1">
      <c r="A16" s="322"/>
      <c r="B16" s="323"/>
      <c r="C16" s="115" t="s">
        <v>2</v>
      </c>
      <c r="D16" s="258">
        <f t="shared" si="0"/>
        <v>0</v>
      </c>
      <c r="E16" s="258">
        <v>0</v>
      </c>
      <c r="F16" s="258">
        <v>0</v>
      </c>
      <c r="G16" s="258">
        <v>0</v>
      </c>
      <c r="H16" s="258">
        <v>0</v>
      </c>
      <c r="I16" s="258">
        <v>0</v>
      </c>
      <c r="J16" s="258">
        <v>0</v>
      </c>
      <c r="K16" s="258">
        <v>0</v>
      </c>
      <c r="L16" s="258">
        <v>0</v>
      </c>
      <c r="M16" s="258">
        <v>0</v>
      </c>
      <c r="N16" s="258">
        <v>0</v>
      </c>
      <c r="O16" s="258">
        <v>0</v>
      </c>
      <c r="P16" s="258">
        <v>0</v>
      </c>
      <c r="Q16" s="258">
        <v>0</v>
      </c>
      <c r="R16" s="258">
        <v>0</v>
      </c>
      <c r="S16" s="258">
        <v>0</v>
      </c>
      <c r="T16" s="258">
        <v>0</v>
      </c>
      <c r="U16" s="258">
        <v>0</v>
      </c>
      <c r="V16" s="250">
        <v>0</v>
      </c>
      <c r="W16" s="258">
        <v>0</v>
      </c>
      <c r="X16" s="258">
        <v>0</v>
      </c>
      <c r="Y16" s="259">
        <v>0</v>
      </c>
    </row>
    <row r="17" spans="1:25" ht="18" customHeight="1">
      <c r="A17" s="320" t="s">
        <v>942</v>
      </c>
      <c r="B17" s="321"/>
      <c r="C17" s="115" t="s">
        <v>939</v>
      </c>
      <c r="D17" s="258">
        <f t="shared" si="0"/>
        <v>0</v>
      </c>
      <c r="E17" s="258">
        <v>0</v>
      </c>
      <c r="F17" s="258">
        <v>0</v>
      </c>
      <c r="G17" s="258">
        <v>0</v>
      </c>
      <c r="H17" s="258">
        <v>0</v>
      </c>
      <c r="I17" s="258">
        <v>0</v>
      </c>
      <c r="J17" s="258">
        <v>0</v>
      </c>
      <c r="K17" s="258">
        <v>0</v>
      </c>
      <c r="L17" s="258">
        <v>0</v>
      </c>
      <c r="M17" s="258">
        <v>0</v>
      </c>
      <c r="N17" s="258">
        <v>0</v>
      </c>
      <c r="O17" s="258">
        <v>0</v>
      </c>
      <c r="P17" s="258">
        <v>0</v>
      </c>
      <c r="Q17" s="258">
        <v>0</v>
      </c>
      <c r="R17" s="258">
        <v>0</v>
      </c>
      <c r="S17" s="258">
        <v>0</v>
      </c>
      <c r="T17" s="258">
        <v>0</v>
      </c>
      <c r="U17" s="258">
        <v>0</v>
      </c>
      <c r="V17" s="250">
        <v>0</v>
      </c>
      <c r="W17" s="258">
        <v>0</v>
      </c>
      <c r="X17" s="258">
        <v>0</v>
      </c>
      <c r="Y17" s="259">
        <v>0</v>
      </c>
    </row>
    <row r="18" spans="1:25" ht="18" customHeight="1">
      <c r="A18" s="322"/>
      <c r="B18" s="323"/>
      <c r="C18" s="115" t="s">
        <v>2</v>
      </c>
      <c r="D18" s="258">
        <f t="shared" si="0"/>
        <v>0</v>
      </c>
      <c r="E18" s="258">
        <v>0</v>
      </c>
      <c r="F18" s="258">
        <v>0</v>
      </c>
      <c r="G18" s="258">
        <v>0</v>
      </c>
      <c r="H18" s="258">
        <v>0</v>
      </c>
      <c r="I18" s="258">
        <v>0</v>
      </c>
      <c r="J18" s="258">
        <v>0</v>
      </c>
      <c r="K18" s="258">
        <v>0</v>
      </c>
      <c r="L18" s="258">
        <v>0</v>
      </c>
      <c r="M18" s="258">
        <v>0</v>
      </c>
      <c r="N18" s="258">
        <v>0</v>
      </c>
      <c r="O18" s="258">
        <v>0</v>
      </c>
      <c r="P18" s="258">
        <v>0</v>
      </c>
      <c r="Q18" s="258">
        <v>0</v>
      </c>
      <c r="R18" s="258">
        <v>0</v>
      </c>
      <c r="S18" s="258">
        <v>0</v>
      </c>
      <c r="T18" s="258">
        <v>0</v>
      </c>
      <c r="U18" s="258">
        <v>0</v>
      </c>
      <c r="V18" s="250">
        <v>0</v>
      </c>
      <c r="W18" s="258">
        <v>0</v>
      </c>
      <c r="X18" s="258">
        <v>0</v>
      </c>
      <c r="Y18" s="259">
        <v>0</v>
      </c>
    </row>
    <row r="19" spans="1:25" ht="18" customHeight="1">
      <c r="A19" s="320" t="s">
        <v>943</v>
      </c>
      <c r="B19" s="321"/>
      <c r="C19" s="115" t="s">
        <v>939</v>
      </c>
      <c r="D19" s="258">
        <f t="shared" si="0"/>
        <v>2961</v>
      </c>
      <c r="E19" s="258">
        <v>31</v>
      </c>
      <c r="F19" s="258">
        <v>71</v>
      </c>
      <c r="G19" s="258">
        <v>9</v>
      </c>
      <c r="H19" s="258">
        <v>28</v>
      </c>
      <c r="I19" s="258">
        <v>78</v>
      </c>
      <c r="J19" s="258">
        <v>13</v>
      </c>
      <c r="K19" s="258">
        <v>0</v>
      </c>
      <c r="L19" s="258">
        <v>1</v>
      </c>
      <c r="M19" s="258">
        <v>45</v>
      </c>
      <c r="N19" s="258">
        <v>0</v>
      </c>
      <c r="O19" s="258">
        <v>6</v>
      </c>
      <c r="P19" s="258">
        <v>0</v>
      </c>
      <c r="Q19" s="258">
        <v>0</v>
      </c>
      <c r="R19" s="258">
        <v>12</v>
      </c>
      <c r="S19" s="258">
        <v>0</v>
      </c>
      <c r="T19" s="258">
        <v>4</v>
      </c>
      <c r="U19" s="258">
        <v>957</v>
      </c>
      <c r="V19" s="250">
        <v>0</v>
      </c>
      <c r="W19" s="258">
        <v>0</v>
      </c>
      <c r="X19" s="258">
        <v>0</v>
      </c>
      <c r="Y19" s="259">
        <v>1706</v>
      </c>
    </row>
    <row r="20" spans="1:25" ht="18" customHeight="1">
      <c r="A20" s="322"/>
      <c r="B20" s="323"/>
      <c r="C20" s="115" t="s">
        <v>2</v>
      </c>
      <c r="D20" s="258">
        <f t="shared" si="0"/>
        <v>52</v>
      </c>
      <c r="E20" s="258">
        <v>0</v>
      </c>
      <c r="F20" s="258">
        <v>4</v>
      </c>
      <c r="G20" s="258">
        <v>0</v>
      </c>
      <c r="H20" s="258">
        <v>0</v>
      </c>
      <c r="I20" s="258">
        <v>1</v>
      </c>
      <c r="J20" s="258">
        <v>0</v>
      </c>
      <c r="K20" s="258">
        <v>0</v>
      </c>
      <c r="L20" s="258">
        <v>0</v>
      </c>
      <c r="M20" s="258">
        <v>0</v>
      </c>
      <c r="N20" s="258">
        <v>0</v>
      </c>
      <c r="O20" s="258">
        <v>0</v>
      </c>
      <c r="P20" s="258">
        <v>0</v>
      </c>
      <c r="Q20" s="258">
        <v>0</v>
      </c>
      <c r="R20" s="258">
        <v>0</v>
      </c>
      <c r="S20" s="258">
        <v>0</v>
      </c>
      <c r="T20" s="258">
        <v>1</v>
      </c>
      <c r="U20" s="258">
        <v>32</v>
      </c>
      <c r="V20" s="250">
        <v>0</v>
      </c>
      <c r="W20" s="258">
        <v>0</v>
      </c>
      <c r="X20" s="258">
        <v>0</v>
      </c>
      <c r="Y20" s="259">
        <v>14</v>
      </c>
    </row>
    <row r="21" spans="1:25" ht="18" customHeight="1">
      <c r="A21" s="320" t="s">
        <v>944</v>
      </c>
      <c r="B21" s="321"/>
      <c r="C21" s="115" t="s">
        <v>939</v>
      </c>
      <c r="D21" s="258">
        <f t="shared" si="0"/>
        <v>2349</v>
      </c>
      <c r="E21" s="258">
        <v>53</v>
      </c>
      <c r="F21" s="258">
        <v>0</v>
      </c>
      <c r="G21" s="258">
        <v>0</v>
      </c>
      <c r="H21" s="258">
        <v>0</v>
      </c>
      <c r="I21" s="258">
        <v>1767</v>
      </c>
      <c r="J21" s="258">
        <v>251</v>
      </c>
      <c r="K21" s="258">
        <v>151</v>
      </c>
      <c r="L21" s="258">
        <v>0</v>
      </c>
      <c r="M21" s="258">
        <v>0</v>
      </c>
      <c r="N21" s="258">
        <v>25</v>
      </c>
      <c r="O21" s="258">
        <v>10</v>
      </c>
      <c r="P21" s="258">
        <v>0</v>
      </c>
      <c r="Q21" s="258">
        <v>0</v>
      </c>
      <c r="R21" s="258">
        <v>91</v>
      </c>
      <c r="S21" s="258">
        <v>0</v>
      </c>
      <c r="T21" s="258">
        <v>0</v>
      </c>
      <c r="U21" s="258">
        <v>0</v>
      </c>
      <c r="V21" s="250">
        <v>0</v>
      </c>
      <c r="W21" s="258">
        <v>0</v>
      </c>
      <c r="X21" s="258">
        <v>0</v>
      </c>
      <c r="Y21" s="259">
        <v>1</v>
      </c>
    </row>
    <row r="22" spans="1:25" ht="18" customHeight="1">
      <c r="A22" s="322"/>
      <c r="B22" s="323"/>
      <c r="C22" s="115" t="s">
        <v>2</v>
      </c>
      <c r="D22" s="258">
        <f t="shared" si="0"/>
        <v>59</v>
      </c>
      <c r="E22" s="258">
        <v>0</v>
      </c>
      <c r="F22" s="258">
        <v>0</v>
      </c>
      <c r="G22" s="258">
        <v>0</v>
      </c>
      <c r="H22" s="258">
        <v>0</v>
      </c>
      <c r="I22" s="258">
        <v>56</v>
      </c>
      <c r="J22" s="258">
        <v>1</v>
      </c>
      <c r="K22" s="258">
        <v>0</v>
      </c>
      <c r="L22" s="258">
        <v>0</v>
      </c>
      <c r="M22" s="258">
        <v>0</v>
      </c>
      <c r="N22" s="258">
        <v>0</v>
      </c>
      <c r="O22" s="258">
        <v>2</v>
      </c>
      <c r="P22" s="258">
        <v>0</v>
      </c>
      <c r="Q22" s="258">
        <v>0</v>
      </c>
      <c r="R22" s="258">
        <v>0</v>
      </c>
      <c r="S22" s="258">
        <v>0</v>
      </c>
      <c r="T22" s="258">
        <v>0</v>
      </c>
      <c r="U22" s="258">
        <v>0</v>
      </c>
      <c r="V22" s="250">
        <v>0</v>
      </c>
      <c r="W22" s="258">
        <v>0</v>
      </c>
      <c r="X22" s="258">
        <v>0</v>
      </c>
      <c r="Y22" s="259">
        <v>0</v>
      </c>
    </row>
    <row r="23" spans="1:25" ht="18" customHeight="1">
      <c r="A23" s="320" t="s">
        <v>945</v>
      </c>
      <c r="B23" s="321"/>
      <c r="C23" s="115" t="s">
        <v>939</v>
      </c>
      <c r="D23" s="258">
        <f t="shared" si="0"/>
        <v>0</v>
      </c>
      <c r="E23" s="258">
        <v>0</v>
      </c>
      <c r="F23" s="258">
        <v>0</v>
      </c>
      <c r="G23" s="258">
        <v>0</v>
      </c>
      <c r="H23" s="258">
        <v>0</v>
      </c>
      <c r="I23" s="258">
        <v>0</v>
      </c>
      <c r="J23" s="258">
        <v>0</v>
      </c>
      <c r="K23" s="258">
        <v>0</v>
      </c>
      <c r="L23" s="258">
        <v>0</v>
      </c>
      <c r="M23" s="258">
        <v>0</v>
      </c>
      <c r="N23" s="258">
        <v>0</v>
      </c>
      <c r="O23" s="258">
        <v>0</v>
      </c>
      <c r="P23" s="258">
        <v>0</v>
      </c>
      <c r="Q23" s="258">
        <v>0</v>
      </c>
      <c r="R23" s="258">
        <v>0</v>
      </c>
      <c r="S23" s="258">
        <v>0</v>
      </c>
      <c r="T23" s="258">
        <v>0</v>
      </c>
      <c r="U23" s="258">
        <v>0</v>
      </c>
      <c r="V23" s="250">
        <v>0</v>
      </c>
      <c r="W23" s="258">
        <v>0</v>
      </c>
      <c r="X23" s="258">
        <v>0</v>
      </c>
      <c r="Y23" s="259">
        <v>0</v>
      </c>
    </row>
    <row r="24" spans="1:25" ht="18" customHeight="1">
      <c r="A24" s="322"/>
      <c r="B24" s="323"/>
      <c r="C24" s="115" t="s">
        <v>2</v>
      </c>
      <c r="D24" s="258">
        <f t="shared" si="0"/>
        <v>0</v>
      </c>
      <c r="E24" s="258">
        <v>0</v>
      </c>
      <c r="F24" s="258">
        <v>0</v>
      </c>
      <c r="G24" s="258">
        <v>0</v>
      </c>
      <c r="H24" s="258">
        <v>0</v>
      </c>
      <c r="I24" s="258">
        <v>0</v>
      </c>
      <c r="J24" s="258">
        <v>0</v>
      </c>
      <c r="K24" s="258">
        <v>0</v>
      </c>
      <c r="L24" s="258">
        <v>0</v>
      </c>
      <c r="M24" s="258">
        <v>0</v>
      </c>
      <c r="N24" s="258">
        <v>0</v>
      </c>
      <c r="O24" s="258">
        <v>0</v>
      </c>
      <c r="P24" s="258">
        <v>0</v>
      </c>
      <c r="Q24" s="258">
        <v>0</v>
      </c>
      <c r="R24" s="258">
        <v>0</v>
      </c>
      <c r="S24" s="258">
        <v>0</v>
      </c>
      <c r="T24" s="258">
        <v>0</v>
      </c>
      <c r="U24" s="258">
        <v>0</v>
      </c>
      <c r="V24" s="250">
        <v>0</v>
      </c>
      <c r="W24" s="258">
        <v>0</v>
      </c>
      <c r="X24" s="258">
        <v>0</v>
      </c>
      <c r="Y24" s="259">
        <v>0</v>
      </c>
    </row>
    <row r="25" spans="1:25" ht="18" customHeight="1">
      <c r="A25" s="320" t="s">
        <v>946</v>
      </c>
      <c r="B25" s="321"/>
      <c r="C25" s="115" t="s">
        <v>939</v>
      </c>
      <c r="D25" s="258">
        <f t="shared" si="0"/>
        <v>0</v>
      </c>
      <c r="E25" s="258">
        <v>0</v>
      </c>
      <c r="F25" s="258">
        <v>0</v>
      </c>
      <c r="G25" s="258">
        <v>0</v>
      </c>
      <c r="H25" s="258">
        <v>0</v>
      </c>
      <c r="I25" s="258">
        <v>0</v>
      </c>
      <c r="J25" s="258">
        <v>0</v>
      </c>
      <c r="K25" s="258">
        <v>0</v>
      </c>
      <c r="L25" s="258">
        <v>0</v>
      </c>
      <c r="M25" s="258">
        <v>0</v>
      </c>
      <c r="N25" s="258">
        <v>0</v>
      </c>
      <c r="O25" s="258">
        <v>0</v>
      </c>
      <c r="P25" s="258">
        <v>0</v>
      </c>
      <c r="Q25" s="258">
        <v>0</v>
      </c>
      <c r="R25" s="258">
        <v>0</v>
      </c>
      <c r="S25" s="258">
        <v>0</v>
      </c>
      <c r="T25" s="258">
        <v>0</v>
      </c>
      <c r="U25" s="258">
        <v>0</v>
      </c>
      <c r="V25" s="250">
        <v>0</v>
      </c>
      <c r="W25" s="258">
        <v>0</v>
      </c>
      <c r="X25" s="258">
        <v>0</v>
      </c>
      <c r="Y25" s="259">
        <v>0</v>
      </c>
    </row>
    <row r="26" spans="1:25" ht="18" customHeight="1">
      <c r="A26" s="322"/>
      <c r="B26" s="323"/>
      <c r="C26" s="115" t="s">
        <v>2</v>
      </c>
      <c r="D26" s="258">
        <f t="shared" si="0"/>
        <v>0</v>
      </c>
      <c r="E26" s="258">
        <v>0</v>
      </c>
      <c r="F26" s="258">
        <v>0</v>
      </c>
      <c r="G26" s="258">
        <v>0</v>
      </c>
      <c r="H26" s="258">
        <v>0</v>
      </c>
      <c r="I26" s="258">
        <v>0</v>
      </c>
      <c r="J26" s="258">
        <v>0</v>
      </c>
      <c r="K26" s="258">
        <v>0</v>
      </c>
      <c r="L26" s="258">
        <v>0</v>
      </c>
      <c r="M26" s="258">
        <v>0</v>
      </c>
      <c r="N26" s="258">
        <v>0</v>
      </c>
      <c r="O26" s="258">
        <v>0</v>
      </c>
      <c r="P26" s="258">
        <v>0</v>
      </c>
      <c r="Q26" s="258">
        <v>0</v>
      </c>
      <c r="R26" s="258">
        <v>0</v>
      </c>
      <c r="S26" s="258">
        <v>0</v>
      </c>
      <c r="T26" s="258">
        <v>0</v>
      </c>
      <c r="U26" s="258">
        <v>0</v>
      </c>
      <c r="V26" s="250">
        <v>0</v>
      </c>
      <c r="W26" s="258">
        <v>0</v>
      </c>
      <c r="X26" s="258">
        <v>0</v>
      </c>
      <c r="Y26" s="259">
        <v>0</v>
      </c>
    </row>
    <row r="27" spans="1:25" ht="18" customHeight="1">
      <c r="A27" s="320" t="s">
        <v>947</v>
      </c>
      <c r="B27" s="321"/>
      <c r="C27" s="115" t="s">
        <v>939</v>
      </c>
      <c r="D27" s="258">
        <f t="shared" si="0"/>
        <v>14750</v>
      </c>
      <c r="E27" s="258">
        <v>4</v>
      </c>
      <c r="F27" s="258">
        <v>6967</v>
      </c>
      <c r="G27" s="258">
        <v>6076</v>
      </c>
      <c r="H27" s="258">
        <v>1682</v>
      </c>
      <c r="I27" s="258">
        <v>0</v>
      </c>
      <c r="J27" s="258">
        <v>0</v>
      </c>
      <c r="K27" s="258">
        <v>0</v>
      </c>
      <c r="L27" s="258">
        <v>0</v>
      </c>
      <c r="M27" s="258">
        <v>0</v>
      </c>
      <c r="N27" s="258">
        <v>21</v>
      </c>
      <c r="O27" s="258">
        <v>0</v>
      </c>
      <c r="P27" s="258">
        <v>0</v>
      </c>
      <c r="Q27" s="258">
        <v>0</v>
      </c>
      <c r="R27" s="258">
        <v>0</v>
      </c>
      <c r="S27" s="258">
        <v>0</v>
      </c>
      <c r="T27" s="258">
        <v>0</v>
      </c>
      <c r="U27" s="258">
        <v>0</v>
      </c>
      <c r="V27" s="250">
        <v>0</v>
      </c>
      <c r="W27" s="258">
        <v>0</v>
      </c>
      <c r="X27" s="258">
        <v>0</v>
      </c>
      <c r="Y27" s="259">
        <v>0</v>
      </c>
    </row>
    <row r="28" spans="1:25" ht="18" customHeight="1">
      <c r="A28" s="322"/>
      <c r="B28" s="323"/>
      <c r="C28" s="115" t="s">
        <v>2</v>
      </c>
      <c r="D28" s="258">
        <f t="shared" si="0"/>
        <v>4</v>
      </c>
      <c r="E28" s="258">
        <v>0</v>
      </c>
      <c r="F28" s="258">
        <v>0</v>
      </c>
      <c r="G28" s="258">
        <v>4</v>
      </c>
      <c r="H28" s="258">
        <v>0</v>
      </c>
      <c r="I28" s="258">
        <v>0</v>
      </c>
      <c r="J28" s="258">
        <v>0</v>
      </c>
      <c r="K28" s="258">
        <v>0</v>
      </c>
      <c r="L28" s="258">
        <v>0</v>
      </c>
      <c r="M28" s="258">
        <v>0</v>
      </c>
      <c r="N28" s="258">
        <v>0</v>
      </c>
      <c r="O28" s="258">
        <v>0</v>
      </c>
      <c r="P28" s="258">
        <v>0</v>
      </c>
      <c r="Q28" s="258">
        <v>0</v>
      </c>
      <c r="R28" s="258">
        <v>0</v>
      </c>
      <c r="S28" s="258">
        <v>0</v>
      </c>
      <c r="T28" s="258">
        <v>0</v>
      </c>
      <c r="U28" s="258">
        <v>0</v>
      </c>
      <c r="V28" s="250">
        <v>0</v>
      </c>
      <c r="W28" s="258">
        <v>0</v>
      </c>
      <c r="X28" s="258">
        <v>0</v>
      </c>
      <c r="Y28" s="259">
        <v>0</v>
      </c>
    </row>
    <row r="29" spans="1:25" ht="18" customHeight="1">
      <c r="A29" s="320" t="s">
        <v>948</v>
      </c>
      <c r="B29" s="321"/>
      <c r="C29" s="115" t="s">
        <v>939</v>
      </c>
      <c r="D29" s="258">
        <f t="shared" si="0"/>
        <v>4039</v>
      </c>
      <c r="E29" s="258">
        <v>30</v>
      </c>
      <c r="F29" s="258">
        <v>115</v>
      </c>
      <c r="G29" s="258">
        <v>382</v>
      </c>
      <c r="H29" s="258">
        <v>893</v>
      </c>
      <c r="I29" s="258">
        <v>1320</v>
      </c>
      <c r="J29" s="258">
        <v>192</v>
      </c>
      <c r="K29" s="258">
        <v>84</v>
      </c>
      <c r="L29" s="258">
        <v>20</v>
      </c>
      <c r="M29" s="258">
        <v>244</v>
      </c>
      <c r="N29" s="258">
        <v>45</v>
      </c>
      <c r="O29" s="258">
        <v>132</v>
      </c>
      <c r="P29" s="258">
        <v>200</v>
      </c>
      <c r="Q29" s="258">
        <v>0</v>
      </c>
      <c r="R29" s="258">
        <v>108</v>
      </c>
      <c r="S29" s="258">
        <v>0</v>
      </c>
      <c r="T29" s="258">
        <v>0</v>
      </c>
      <c r="U29" s="258">
        <v>92</v>
      </c>
      <c r="V29" s="250">
        <v>0</v>
      </c>
      <c r="W29" s="258">
        <v>140</v>
      </c>
      <c r="X29" s="258">
        <v>0</v>
      </c>
      <c r="Y29" s="259">
        <v>42</v>
      </c>
    </row>
    <row r="30" spans="1:25" ht="18" customHeight="1">
      <c r="A30" s="322"/>
      <c r="B30" s="323"/>
      <c r="C30" s="115" t="s">
        <v>2</v>
      </c>
      <c r="D30" s="258">
        <f t="shared" si="0"/>
        <v>55</v>
      </c>
      <c r="E30" s="258">
        <v>0</v>
      </c>
      <c r="F30" s="258">
        <v>0</v>
      </c>
      <c r="G30" s="258">
        <v>3</v>
      </c>
      <c r="H30" s="258">
        <v>4</v>
      </c>
      <c r="I30" s="258">
        <v>21</v>
      </c>
      <c r="J30" s="258">
        <v>3</v>
      </c>
      <c r="K30" s="258">
        <v>0</v>
      </c>
      <c r="L30" s="258">
        <v>0</v>
      </c>
      <c r="M30" s="258">
        <v>0</v>
      </c>
      <c r="N30" s="258">
        <v>0</v>
      </c>
      <c r="O30" s="258">
        <v>0</v>
      </c>
      <c r="P30" s="258">
        <v>0</v>
      </c>
      <c r="Q30" s="258">
        <v>0</v>
      </c>
      <c r="R30" s="258">
        <v>2</v>
      </c>
      <c r="S30" s="258">
        <v>0</v>
      </c>
      <c r="T30" s="258">
        <v>0</v>
      </c>
      <c r="U30" s="258">
        <v>0</v>
      </c>
      <c r="V30" s="250">
        <v>0</v>
      </c>
      <c r="W30" s="258">
        <v>22</v>
      </c>
      <c r="X30" s="258">
        <v>0</v>
      </c>
      <c r="Y30" s="259">
        <v>0</v>
      </c>
    </row>
    <row r="31" spans="1:25" ht="18" customHeight="1">
      <c r="A31" s="320" t="s">
        <v>949</v>
      </c>
      <c r="B31" s="321"/>
      <c r="C31" s="115" t="s">
        <v>939</v>
      </c>
      <c r="D31" s="258">
        <f t="shared" si="0"/>
        <v>68</v>
      </c>
      <c r="E31" s="258">
        <v>0</v>
      </c>
      <c r="F31" s="258">
        <v>0</v>
      </c>
      <c r="G31" s="258">
        <v>0</v>
      </c>
      <c r="H31" s="258">
        <v>0</v>
      </c>
      <c r="I31" s="258">
        <v>0</v>
      </c>
      <c r="J31" s="258">
        <v>0</v>
      </c>
      <c r="K31" s="258">
        <v>0</v>
      </c>
      <c r="L31" s="258">
        <v>0</v>
      </c>
      <c r="M31" s="258">
        <v>0</v>
      </c>
      <c r="N31" s="258">
        <v>0</v>
      </c>
      <c r="O31" s="258">
        <v>7</v>
      </c>
      <c r="P31" s="258">
        <v>0</v>
      </c>
      <c r="Q31" s="258">
        <v>0</v>
      </c>
      <c r="R31" s="258">
        <v>61</v>
      </c>
      <c r="S31" s="258">
        <v>0</v>
      </c>
      <c r="T31" s="258">
        <v>0</v>
      </c>
      <c r="U31" s="258">
        <v>0</v>
      </c>
      <c r="V31" s="250">
        <v>0</v>
      </c>
      <c r="W31" s="258">
        <v>0</v>
      </c>
      <c r="X31" s="258">
        <v>0</v>
      </c>
      <c r="Y31" s="259">
        <v>0</v>
      </c>
    </row>
    <row r="32" spans="1:25" ht="18" customHeight="1">
      <c r="A32" s="322"/>
      <c r="B32" s="323"/>
      <c r="C32" s="115" t="s">
        <v>2</v>
      </c>
      <c r="D32" s="258">
        <f t="shared" si="0"/>
        <v>3</v>
      </c>
      <c r="E32" s="258">
        <v>0</v>
      </c>
      <c r="F32" s="258">
        <v>0</v>
      </c>
      <c r="G32" s="258">
        <v>0</v>
      </c>
      <c r="H32" s="258">
        <v>0</v>
      </c>
      <c r="I32" s="258">
        <v>0</v>
      </c>
      <c r="J32" s="258">
        <v>0</v>
      </c>
      <c r="K32" s="258">
        <v>0</v>
      </c>
      <c r="L32" s="258">
        <v>0</v>
      </c>
      <c r="M32" s="258">
        <v>0</v>
      </c>
      <c r="N32" s="258">
        <v>0</v>
      </c>
      <c r="O32" s="258">
        <v>0</v>
      </c>
      <c r="P32" s="258">
        <v>0</v>
      </c>
      <c r="Q32" s="258">
        <v>0</v>
      </c>
      <c r="R32" s="258">
        <v>3</v>
      </c>
      <c r="S32" s="258">
        <v>0</v>
      </c>
      <c r="T32" s="258">
        <v>0</v>
      </c>
      <c r="U32" s="258">
        <v>0</v>
      </c>
      <c r="V32" s="250">
        <v>0</v>
      </c>
      <c r="W32" s="258">
        <v>0</v>
      </c>
      <c r="X32" s="258">
        <v>0</v>
      </c>
      <c r="Y32" s="259">
        <v>0</v>
      </c>
    </row>
    <row r="33" spans="1:25" ht="15" customHeight="1">
      <c r="A33" s="120"/>
      <c r="B33" s="120"/>
      <c r="C33" s="182"/>
      <c r="D33" s="183"/>
      <c r="E33" s="184"/>
      <c r="F33" s="184"/>
      <c r="G33" s="184"/>
      <c r="H33" s="184"/>
      <c r="I33" s="184"/>
      <c r="J33" s="184"/>
      <c r="K33" s="184"/>
      <c r="L33" s="184"/>
      <c r="M33" s="184"/>
      <c r="N33" s="184"/>
      <c r="O33" s="184"/>
      <c r="P33" s="184"/>
      <c r="Q33" s="184"/>
      <c r="R33" s="184"/>
      <c r="S33" s="184"/>
      <c r="T33" s="184"/>
      <c r="U33" s="184"/>
      <c r="V33" s="184"/>
      <c r="W33" s="184"/>
      <c r="X33" s="184"/>
      <c r="Y33" s="184"/>
    </row>
    <row r="34" spans="1:25" s="145" customFormat="1" ht="21" customHeight="1">
      <c r="A34" s="295" t="s">
        <v>916</v>
      </c>
      <c r="B34" s="296"/>
      <c r="C34" s="56"/>
      <c r="D34" s="169"/>
      <c r="E34" s="170"/>
      <c r="F34" s="170"/>
      <c r="G34" s="170"/>
      <c r="H34" s="170"/>
      <c r="I34" s="170"/>
      <c r="J34" s="170"/>
      <c r="K34" s="170"/>
      <c r="L34" s="170"/>
      <c r="M34" s="170"/>
      <c r="N34" s="170"/>
      <c r="O34" s="170"/>
      <c r="P34" s="170"/>
      <c r="Q34" s="170"/>
      <c r="R34" s="170"/>
      <c r="S34" s="170"/>
      <c r="T34" s="261" t="s">
        <v>90</v>
      </c>
      <c r="U34" s="261"/>
      <c r="V34" s="297" t="s">
        <v>917</v>
      </c>
      <c r="W34" s="298"/>
      <c r="X34" s="298"/>
      <c r="Y34" s="299"/>
    </row>
    <row r="35" spans="1:25" s="145" customFormat="1" ht="21" customHeight="1">
      <c r="A35" s="300" t="s">
        <v>918</v>
      </c>
      <c r="B35" s="301"/>
      <c r="C35" s="146" t="s">
        <v>919</v>
      </c>
      <c r="D35" s="171"/>
      <c r="E35" s="171"/>
      <c r="F35" s="171"/>
      <c r="G35" s="172"/>
      <c r="H35" s="172"/>
      <c r="I35" s="172"/>
      <c r="J35" s="172"/>
      <c r="K35" s="172"/>
      <c r="L35" s="172"/>
      <c r="M35" s="172"/>
      <c r="N35" s="172"/>
      <c r="O35" s="172"/>
      <c r="P35" s="172"/>
      <c r="Q35" s="173"/>
      <c r="R35" s="173"/>
      <c r="S35" s="172"/>
      <c r="T35" s="261" t="s">
        <v>920</v>
      </c>
      <c r="U35" s="261"/>
      <c r="V35" s="297" t="s">
        <v>700</v>
      </c>
      <c r="W35" s="302"/>
      <c r="X35" s="302"/>
      <c r="Y35" s="301"/>
    </row>
    <row r="36" spans="1:25" s="95" customFormat="1" ht="36" customHeight="1">
      <c r="A36" s="122"/>
      <c r="B36" s="123"/>
      <c r="C36" s="123"/>
      <c r="D36" s="109"/>
      <c r="E36" s="109"/>
      <c r="F36" s="109"/>
      <c r="G36" s="111" t="s">
        <v>950</v>
      </c>
      <c r="H36" s="109"/>
      <c r="I36" s="109"/>
      <c r="J36" s="109"/>
      <c r="K36" s="109"/>
      <c r="L36" s="109"/>
      <c r="M36" s="109"/>
      <c r="N36" s="109"/>
      <c r="O36" s="109"/>
      <c r="P36" s="109"/>
      <c r="Q36" s="109"/>
      <c r="R36" s="109"/>
      <c r="S36" s="109"/>
      <c r="T36" s="109"/>
      <c r="U36" s="109"/>
      <c r="V36" s="109"/>
      <c r="W36" s="109"/>
      <c r="X36" s="109"/>
      <c r="Y36" s="109"/>
    </row>
    <row r="37" spans="1:25" ht="21.75" customHeight="1">
      <c r="A37" s="119"/>
      <c r="B37" s="119"/>
      <c r="C37" s="119"/>
      <c r="D37" s="90"/>
      <c r="E37" s="90"/>
      <c r="F37" s="90"/>
      <c r="G37" s="90"/>
      <c r="H37" s="90"/>
      <c r="I37" s="90"/>
      <c r="J37" s="90" t="s">
        <v>951</v>
      </c>
      <c r="K37" s="90"/>
      <c r="L37" s="90"/>
      <c r="M37" s="90"/>
      <c r="N37" s="90"/>
      <c r="O37" s="90"/>
      <c r="P37" s="90"/>
      <c r="Q37" s="90"/>
      <c r="R37" s="90"/>
      <c r="S37" s="90"/>
      <c r="T37" s="90"/>
      <c r="U37" s="90"/>
      <c r="V37" s="90"/>
      <c r="W37" s="90"/>
      <c r="X37" s="330" t="s">
        <v>923</v>
      </c>
      <c r="Y37" s="330"/>
    </row>
    <row r="38" spans="1:25" s="114" customFormat="1" ht="138.75" customHeight="1">
      <c r="A38" s="304" t="s">
        <v>924</v>
      </c>
      <c r="B38" s="304"/>
      <c r="C38" s="305"/>
      <c r="D38" s="306" t="s">
        <v>925</v>
      </c>
      <c r="E38" s="306" t="s">
        <v>91</v>
      </c>
      <c r="F38" s="306" t="s">
        <v>92</v>
      </c>
      <c r="G38" s="306" t="s">
        <v>93</v>
      </c>
      <c r="H38" s="306" t="s">
        <v>94</v>
      </c>
      <c r="I38" s="306" t="s">
        <v>95</v>
      </c>
      <c r="J38" s="308" t="s">
        <v>96</v>
      </c>
      <c r="K38" s="306" t="s">
        <v>97</v>
      </c>
      <c r="L38" s="306" t="s">
        <v>98</v>
      </c>
      <c r="M38" s="306" t="s">
        <v>926</v>
      </c>
      <c r="N38" s="306" t="s">
        <v>99</v>
      </c>
      <c r="O38" s="306" t="s">
        <v>100</v>
      </c>
      <c r="P38" s="306" t="s">
        <v>101</v>
      </c>
      <c r="Q38" s="306" t="s">
        <v>102</v>
      </c>
      <c r="R38" s="306" t="s">
        <v>927</v>
      </c>
      <c r="S38" s="306" t="s">
        <v>928</v>
      </c>
      <c r="T38" s="306" t="s">
        <v>929</v>
      </c>
      <c r="U38" s="306" t="s">
        <v>930</v>
      </c>
      <c r="V38" s="306" t="s">
        <v>931</v>
      </c>
      <c r="W38" s="306" t="s">
        <v>932</v>
      </c>
      <c r="X38" s="306" t="s">
        <v>933</v>
      </c>
      <c r="Y38" s="310" t="s">
        <v>103</v>
      </c>
    </row>
    <row r="39" spans="1:25" ht="21.75" customHeight="1">
      <c r="A39" s="312" t="s">
        <v>934</v>
      </c>
      <c r="B39" s="312"/>
      <c r="C39" s="324"/>
      <c r="D39" s="307"/>
      <c r="E39" s="307"/>
      <c r="F39" s="307"/>
      <c r="G39" s="307"/>
      <c r="H39" s="307"/>
      <c r="I39" s="307"/>
      <c r="J39" s="309"/>
      <c r="K39" s="307"/>
      <c r="L39" s="307"/>
      <c r="M39" s="307"/>
      <c r="N39" s="307"/>
      <c r="O39" s="307"/>
      <c r="P39" s="307"/>
      <c r="Q39" s="307"/>
      <c r="R39" s="307"/>
      <c r="S39" s="307"/>
      <c r="T39" s="307"/>
      <c r="U39" s="307"/>
      <c r="V39" s="307"/>
      <c r="W39" s="307"/>
      <c r="X39" s="307"/>
      <c r="Y39" s="311"/>
    </row>
    <row r="40" spans="1:25" ht="18" customHeight="1">
      <c r="A40" s="320" t="s">
        <v>952</v>
      </c>
      <c r="B40" s="321"/>
      <c r="C40" s="115" t="s">
        <v>939</v>
      </c>
      <c r="D40" s="179">
        <f aca="true" t="shared" si="2" ref="D40:D61">SUM(E40:Y40)</f>
        <v>11</v>
      </c>
      <c r="E40" s="205">
        <v>0</v>
      </c>
      <c r="F40" s="205">
        <v>1</v>
      </c>
      <c r="G40" s="205">
        <v>0</v>
      </c>
      <c r="H40" s="205">
        <v>1</v>
      </c>
      <c r="I40" s="205">
        <v>0</v>
      </c>
      <c r="J40" s="205">
        <v>1</v>
      </c>
      <c r="K40" s="205">
        <v>0</v>
      </c>
      <c r="L40" s="205">
        <v>0</v>
      </c>
      <c r="M40" s="205">
        <v>0</v>
      </c>
      <c r="N40" s="205">
        <v>8</v>
      </c>
      <c r="O40" s="205">
        <v>0</v>
      </c>
      <c r="P40" s="205">
        <v>0</v>
      </c>
      <c r="Q40" s="205">
        <v>0</v>
      </c>
      <c r="R40" s="205">
        <v>0</v>
      </c>
      <c r="S40" s="205">
        <v>0</v>
      </c>
      <c r="T40" s="205">
        <v>0</v>
      </c>
      <c r="U40" s="205">
        <v>0</v>
      </c>
      <c r="V40" s="205">
        <v>0</v>
      </c>
      <c r="W40" s="205">
        <v>0</v>
      </c>
      <c r="X40" s="205">
        <v>0</v>
      </c>
      <c r="Y40" s="206">
        <v>0</v>
      </c>
    </row>
    <row r="41" spans="1:25" ht="18" customHeight="1">
      <c r="A41" s="322"/>
      <c r="B41" s="323"/>
      <c r="C41" s="115" t="s">
        <v>2</v>
      </c>
      <c r="D41" s="179">
        <f t="shared" si="2"/>
        <v>0</v>
      </c>
      <c r="E41" s="205">
        <v>0</v>
      </c>
      <c r="F41" s="205">
        <v>0</v>
      </c>
      <c r="G41" s="205">
        <v>0</v>
      </c>
      <c r="H41" s="205">
        <v>0</v>
      </c>
      <c r="I41" s="205">
        <v>0</v>
      </c>
      <c r="J41" s="205">
        <v>0</v>
      </c>
      <c r="K41" s="205">
        <v>0</v>
      </c>
      <c r="L41" s="205">
        <v>0</v>
      </c>
      <c r="M41" s="205">
        <v>0</v>
      </c>
      <c r="N41" s="205">
        <v>0</v>
      </c>
      <c r="O41" s="205">
        <v>0</v>
      </c>
      <c r="P41" s="205">
        <v>0</v>
      </c>
      <c r="Q41" s="205">
        <v>0</v>
      </c>
      <c r="R41" s="205">
        <v>0</v>
      </c>
      <c r="S41" s="205">
        <v>0</v>
      </c>
      <c r="T41" s="205">
        <v>0</v>
      </c>
      <c r="U41" s="205">
        <v>0</v>
      </c>
      <c r="V41" s="205">
        <v>0</v>
      </c>
      <c r="W41" s="205">
        <v>0</v>
      </c>
      <c r="X41" s="205">
        <v>0</v>
      </c>
      <c r="Y41" s="206">
        <v>0</v>
      </c>
    </row>
    <row r="42" spans="1:25" ht="18" customHeight="1">
      <c r="A42" s="320" t="s">
        <v>953</v>
      </c>
      <c r="B42" s="321"/>
      <c r="C42" s="115" t="s">
        <v>939</v>
      </c>
      <c r="D42" s="179">
        <f t="shared" si="2"/>
        <v>49</v>
      </c>
      <c r="E42" s="205">
        <v>0</v>
      </c>
      <c r="F42" s="205">
        <v>0</v>
      </c>
      <c r="G42" s="205">
        <v>0</v>
      </c>
      <c r="H42" s="205">
        <v>0</v>
      </c>
      <c r="I42" s="205">
        <v>0</v>
      </c>
      <c r="J42" s="205">
        <v>0</v>
      </c>
      <c r="K42" s="205">
        <v>0</v>
      </c>
      <c r="L42" s="205">
        <v>0</v>
      </c>
      <c r="M42" s="205">
        <v>0</v>
      </c>
      <c r="N42" s="205">
        <v>0</v>
      </c>
      <c r="O42" s="205">
        <v>0</v>
      </c>
      <c r="P42" s="205">
        <v>0</v>
      </c>
      <c r="Q42" s="205">
        <v>0</v>
      </c>
      <c r="R42" s="205">
        <v>0</v>
      </c>
      <c r="S42" s="205">
        <v>0</v>
      </c>
      <c r="T42" s="205">
        <v>43</v>
      </c>
      <c r="U42" s="205">
        <v>0</v>
      </c>
      <c r="V42" s="205">
        <v>0</v>
      </c>
      <c r="W42" s="205">
        <v>0</v>
      </c>
      <c r="X42" s="205">
        <v>0</v>
      </c>
      <c r="Y42" s="206">
        <v>6</v>
      </c>
    </row>
    <row r="43" spans="1:25" ht="18" customHeight="1">
      <c r="A43" s="322"/>
      <c r="B43" s="323"/>
      <c r="C43" s="115" t="s">
        <v>2</v>
      </c>
      <c r="D43" s="179">
        <f t="shared" si="2"/>
        <v>3</v>
      </c>
      <c r="E43" s="205">
        <v>0</v>
      </c>
      <c r="F43" s="205">
        <v>0</v>
      </c>
      <c r="G43" s="205">
        <v>0</v>
      </c>
      <c r="H43" s="205">
        <v>0</v>
      </c>
      <c r="I43" s="205">
        <v>0</v>
      </c>
      <c r="J43" s="205">
        <v>0</v>
      </c>
      <c r="K43" s="205">
        <v>0</v>
      </c>
      <c r="L43" s="205">
        <v>0</v>
      </c>
      <c r="M43" s="205">
        <v>0</v>
      </c>
      <c r="N43" s="205">
        <v>0</v>
      </c>
      <c r="O43" s="205">
        <v>0</v>
      </c>
      <c r="P43" s="205">
        <v>0</v>
      </c>
      <c r="Q43" s="205">
        <v>0</v>
      </c>
      <c r="R43" s="205">
        <v>0</v>
      </c>
      <c r="S43" s="205">
        <v>0</v>
      </c>
      <c r="T43" s="205">
        <v>0</v>
      </c>
      <c r="U43" s="205">
        <v>0</v>
      </c>
      <c r="V43" s="205">
        <v>0</v>
      </c>
      <c r="W43" s="205">
        <v>0</v>
      </c>
      <c r="X43" s="205">
        <v>0</v>
      </c>
      <c r="Y43" s="206">
        <v>3</v>
      </c>
    </row>
    <row r="44" spans="1:25" ht="18" customHeight="1">
      <c r="A44" s="320" t="s">
        <v>954</v>
      </c>
      <c r="B44" s="321"/>
      <c r="C44" s="124" t="s">
        <v>939</v>
      </c>
      <c r="D44" s="179">
        <f t="shared" si="2"/>
        <v>952</v>
      </c>
      <c r="E44" s="205">
        <v>6</v>
      </c>
      <c r="F44" s="207">
        <v>0</v>
      </c>
      <c r="G44" s="205">
        <v>4</v>
      </c>
      <c r="H44" s="207">
        <v>127</v>
      </c>
      <c r="I44" s="205">
        <v>565</v>
      </c>
      <c r="J44" s="207">
        <v>74</v>
      </c>
      <c r="K44" s="205">
        <v>0</v>
      </c>
      <c r="L44" s="205">
        <v>6</v>
      </c>
      <c r="M44" s="207">
        <v>48</v>
      </c>
      <c r="N44" s="207">
        <v>0</v>
      </c>
      <c r="O44" s="207">
        <v>0</v>
      </c>
      <c r="P44" s="207">
        <v>0</v>
      </c>
      <c r="Q44" s="207">
        <v>0</v>
      </c>
      <c r="R44" s="207">
        <v>103</v>
      </c>
      <c r="S44" s="207">
        <v>2</v>
      </c>
      <c r="T44" s="207">
        <v>0</v>
      </c>
      <c r="U44" s="207">
        <v>10</v>
      </c>
      <c r="V44" s="207">
        <v>0</v>
      </c>
      <c r="W44" s="207">
        <v>0</v>
      </c>
      <c r="X44" s="207">
        <v>0</v>
      </c>
      <c r="Y44" s="208">
        <v>7</v>
      </c>
    </row>
    <row r="45" spans="1:25" ht="18" customHeight="1">
      <c r="A45" s="322"/>
      <c r="B45" s="323"/>
      <c r="C45" s="115" t="s">
        <v>2</v>
      </c>
      <c r="D45" s="179">
        <f t="shared" si="2"/>
        <v>29</v>
      </c>
      <c r="E45" s="205">
        <v>0</v>
      </c>
      <c r="F45" s="205">
        <v>0</v>
      </c>
      <c r="G45" s="205">
        <v>0</v>
      </c>
      <c r="H45" s="205">
        <v>1</v>
      </c>
      <c r="I45" s="205">
        <v>24</v>
      </c>
      <c r="J45" s="205">
        <v>0</v>
      </c>
      <c r="K45" s="205">
        <v>0</v>
      </c>
      <c r="L45" s="205">
        <v>0</v>
      </c>
      <c r="M45" s="205">
        <v>0</v>
      </c>
      <c r="N45" s="205">
        <v>0</v>
      </c>
      <c r="O45" s="205">
        <v>0</v>
      </c>
      <c r="P45" s="205">
        <v>0</v>
      </c>
      <c r="Q45" s="205">
        <v>0</v>
      </c>
      <c r="R45" s="205">
        <v>4</v>
      </c>
      <c r="S45" s="205">
        <v>0</v>
      </c>
      <c r="T45" s="205">
        <v>0</v>
      </c>
      <c r="U45" s="205">
        <v>0</v>
      </c>
      <c r="V45" s="205">
        <v>0</v>
      </c>
      <c r="W45" s="207">
        <v>0</v>
      </c>
      <c r="X45" s="207">
        <v>0</v>
      </c>
      <c r="Y45" s="206">
        <v>0</v>
      </c>
    </row>
    <row r="46" spans="1:25" ht="18" customHeight="1">
      <c r="A46" s="320" t="s">
        <v>955</v>
      </c>
      <c r="B46" s="321"/>
      <c r="C46" s="115" t="s">
        <v>939</v>
      </c>
      <c r="D46" s="179">
        <f t="shared" si="2"/>
        <v>0</v>
      </c>
      <c r="E46" s="205">
        <v>0</v>
      </c>
      <c r="F46" s="205">
        <v>0</v>
      </c>
      <c r="G46" s="205">
        <v>0</v>
      </c>
      <c r="H46" s="205">
        <v>0</v>
      </c>
      <c r="I46" s="205">
        <v>0</v>
      </c>
      <c r="J46" s="205">
        <v>0</v>
      </c>
      <c r="K46" s="205">
        <v>0</v>
      </c>
      <c r="L46" s="205">
        <v>0</v>
      </c>
      <c r="M46" s="205">
        <v>0</v>
      </c>
      <c r="N46" s="205">
        <v>0</v>
      </c>
      <c r="O46" s="205">
        <v>0</v>
      </c>
      <c r="P46" s="205">
        <v>0</v>
      </c>
      <c r="Q46" s="205">
        <v>0</v>
      </c>
      <c r="R46" s="205">
        <v>0</v>
      </c>
      <c r="S46" s="205">
        <v>0</v>
      </c>
      <c r="T46" s="205">
        <v>0</v>
      </c>
      <c r="U46" s="205">
        <v>0</v>
      </c>
      <c r="V46" s="205">
        <v>0</v>
      </c>
      <c r="W46" s="207">
        <v>0</v>
      </c>
      <c r="X46" s="207">
        <v>0</v>
      </c>
      <c r="Y46" s="208">
        <v>0</v>
      </c>
    </row>
    <row r="47" spans="1:25" ht="18" customHeight="1">
      <c r="A47" s="322"/>
      <c r="B47" s="323"/>
      <c r="C47" s="115" t="s">
        <v>2</v>
      </c>
      <c r="D47" s="179">
        <f t="shared" si="2"/>
        <v>0</v>
      </c>
      <c r="E47" s="205">
        <v>0</v>
      </c>
      <c r="F47" s="205">
        <v>0</v>
      </c>
      <c r="G47" s="205">
        <v>0</v>
      </c>
      <c r="H47" s="205">
        <v>0</v>
      </c>
      <c r="I47" s="205">
        <v>0</v>
      </c>
      <c r="J47" s="205">
        <v>0</v>
      </c>
      <c r="K47" s="205">
        <v>0</v>
      </c>
      <c r="L47" s="205">
        <v>0</v>
      </c>
      <c r="M47" s="205">
        <v>0</v>
      </c>
      <c r="N47" s="205">
        <v>0</v>
      </c>
      <c r="O47" s="205">
        <v>0</v>
      </c>
      <c r="P47" s="205">
        <v>0</v>
      </c>
      <c r="Q47" s="205">
        <v>0</v>
      </c>
      <c r="R47" s="205">
        <v>0</v>
      </c>
      <c r="S47" s="205">
        <v>0</v>
      </c>
      <c r="T47" s="205">
        <v>0</v>
      </c>
      <c r="U47" s="205">
        <v>0</v>
      </c>
      <c r="V47" s="205">
        <v>0</v>
      </c>
      <c r="W47" s="207">
        <v>0</v>
      </c>
      <c r="X47" s="207">
        <v>0</v>
      </c>
      <c r="Y47" s="208">
        <v>0</v>
      </c>
    </row>
    <row r="48" spans="1:25" ht="18" customHeight="1">
      <c r="A48" s="320" t="s">
        <v>933</v>
      </c>
      <c r="B48" s="321"/>
      <c r="C48" s="115" t="s">
        <v>939</v>
      </c>
      <c r="D48" s="179">
        <f t="shared" si="2"/>
        <v>290</v>
      </c>
      <c r="E48" s="205">
        <v>0</v>
      </c>
      <c r="F48" s="205">
        <v>0</v>
      </c>
      <c r="G48" s="205">
        <v>0</v>
      </c>
      <c r="H48" s="205">
        <v>0</v>
      </c>
      <c r="I48" s="205">
        <v>0</v>
      </c>
      <c r="J48" s="205">
        <v>0</v>
      </c>
      <c r="K48" s="205">
        <v>0</v>
      </c>
      <c r="L48" s="205">
        <v>0</v>
      </c>
      <c r="M48" s="205">
        <v>0</v>
      </c>
      <c r="N48" s="205">
        <v>0</v>
      </c>
      <c r="O48" s="205">
        <v>0</v>
      </c>
      <c r="P48" s="205">
        <v>0</v>
      </c>
      <c r="Q48" s="205">
        <v>0</v>
      </c>
      <c r="R48" s="205">
        <v>0</v>
      </c>
      <c r="S48" s="205">
        <v>0</v>
      </c>
      <c r="T48" s="205">
        <v>0</v>
      </c>
      <c r="U48" s="205">
        <v>0</v>
      </c>
      <c r="V48" s="205">
        <v>0</v>
      </c>
      <c r="W48" s="207">
        <v>0</v>
      </c>
      <c r="X48" s="207">
        <v>290</v>
      </c>
      <c r="Y48" s="208">
        <v>0</v>
      </c>
    </row>
    <row r="49" spans="1:25" ht="18" customHeight="1">
      <c r="A49" s="322"/>
      <c r="B49" s="323"/>
      <c r="C49" s="115" t="s">
        <v>2</v>
      </c>
      <c r="D49" s="179">
        <f t="shared" si="2"/>
        <v>14</v>
      </c>
      <c r="E49" s="205">
        <v>0</v>
      </c>
      <c r="F49" s="205">
        <v>0</v>
      </c>
      <c r="G49" s="205">
        <v>0</v>
      </c>
      <c r="H49" s="205">
        <v>0</v>
      </c>
      <c r="I49" s="205">
        <v>0</v>
      </c>
      <c r="J49" s="205">
        <v>0</v>
      </c>
      <c r="K49" s="205">
        <v>0</v>
      </c>
      <c r="L49" s="205">
        <v>0</v>
      </c>
      <c r="M49" s="205">
        <v>0</v>
      </c>
      <c r="N49" s="205">
        <v>0</v>
      </c>
      <c r="O49" s="205">
        <v>0</v>
      </c>
      <c r="P49" s="205">
        <v>0</v>
      </c>
      <c r="Q49" s="205">
        <v>0</v>
      </c>
      <c r="R49" s="205">
        <v>0</v>
      </c>
      <c r="S49" s="205">
        <v>0</v>
      </c>
      <c r="T49" s="205">
        <v>0</v>
      </c>
      <c r="U49" s="205">
        <v>0</v>
      </c>
      <c r="V49" s="205">
        <v>0</v>
      </c>
      <c r="W49" s="207">
        <v>0</v>
      </c>
      <c r="X49" s="207">
        <v>14</v>
      </c>
      <c r="Y49" s="208">
        <v>0</v>
      </c>
    </row>
    <row r="50" spans="1:25" ht="18" customHeight="1">
      <c r="A50" s="320" t="s">
        <v>956</v>
      </c>
      <c r="B50" s="321"/>
      <c r="C50" s="115" t="s">
        <v>939</v>
      </c>
      <c r="D50" s="80">
        <f t="shared" si="2"/>
        <v>1420</v>
      </c>
      <c r="E50" s="209">
        <v>38</v>
      </c>
      <c r="F50" s="205">
        <v>1</v>
      </c>
      <c r="G50" s="205">
        <v>0</v>
      </c>
      <c r="H50" s="205">
        <v>1</v>
      </c>
      <c r="I50" s="207">
        <v>162</v>
      </c>
      <c r="J50" s="207">
        <v>5</v>
      </c>
      <c r="K50" s="205">
        <v>3</v>
      </c>
      <c r="L50" s="205">
        <v>0</v>
      </c>
      <c r="M50" s="205">
        <v>13</v>
      </c>
      <c r="N50" s="207">
        <v>56</v>
      </c>
      <c r="O50" s="207">
        <v>101</v>
      </c>
      <c r="P50" s="205">
        <v>0</v>
      </c>
      <c r="Q50" s="205">
        <v>0</v>
      </c>
      <c r="R50" s="205">
        <v>17</v>
      </c>
      <c r="S50" s="207">
        <v>956</v>
      </c>
      <c r="T50" s="207">
        <v>37</v>
      </c>
      <c r="U50" s="207">
        <v>0</v>
      </c>
      <c r="V50" s="207">
        <v>0</v>
      </c>
      <c r="W50" s="205">
        <v>3</v>
      </c>
      <c r="X50" s="205">
        <v>0</v>
      </c>
      <c r="Y50" s="208">
        <v>27</v>
      </c>
    </row>
    <row r="51" spans="1:25" ht="18" customHeight="1">
      <c r="A51" s="322"/>
      <c r="B51" s="323"/>
      <c r="C51" s="115" t="s">
        <v>2</v>
      </c>
      <c r="D51" s="179">
        <f t="shared" si="2"/>
        <v>9</v>
      </c>
      <c r="E51" s="207">
        <v>0</v>
      </c>
      <c r="F51" s="205">
        <v>0</v>
      </c>
      <c r="G51" s="205">
        <v>0</v>
      </c>
      <c r="H51" s="205">
        <v>0</v>
      </c>
      <c r="I51" s="205">
        <v>0</v>
      </c>
      <c r="J51" s="207"/>
      <c r="K51" s="205">
        <v>0</v>
      </c>
      <c r="L51" s="205">
        <v>0</v>
      </c>
      <c r="M51" s="205">
        <v>0</v>
      </c>
      <c r="N51" s="205">
        <v>0</v>
      </c>
      <c r="O51" s="207">
        <v>0</v>
      </c>
      <c r="P51" s="205">
        <v>0</v>
      </c>
      <c r="Q51" s="205">
        <v>0</v>
      </c>
      <c r="R51" s="205">
        <v>0</v>
      </c>
      <c r="S51" s="207">
        <v>9</v>
      </c>
      <c r="T51" s="207">
        <v>0</v>
      </c>
      <c r="U51" s="207">
        <v>0</v>
      </c>
      <c r="V51" s="207">
        <v>0</v>
      </c>
      <c r="W51" s="207">
        <v>0</v>
      </c>
      <c r="X51" s="207">
        <v>0</v>
      </c>
      <c r="Y51" s="208">
        <v>0</v>
      </c>
    </row>
    <row r="52" spans="1:25" ht="18" customHeight="1">
      <c r="A52" s="320" t="s">
        <v>957</v>
      </c>
      <c r="B52" s="321"/>
      <c r="C52" s="115" t="s">
        <v>939</v>
      </c>
      <c r="D52" s="179">
        <f t="shared" si="2"/>
        <v>4563</v>
      </c>
      <c r="E52" s="207">
        <v>78</v>
      </c>
      <c r="F52" s="205">
        <v>96</v>
      </c>
      <c r="G52" s="205">
        <v>0</v>
      </c>
      <c r="H52" s="205">
        <v>555</v>
      </c>
      <c r="I52" s="205">
        <v>1587</v>
      </c>
      <c r="J52" s="205">
        <v>1125</v>
      </c>
      <c r="K52" s="205">
        <v>0</v>
      </c>
      <c r="L52" s="205">
        <v>117</v>
      </c>
      <c r="M52" s="205">
        <v>216</v>
      </c>
      <c r="N52" s="205">
        <v>48</v>
      </c>
      <c r="O52" s="205">
        <v>45</v>
      </c>
      <c r="P52" s="205">
        <v>0</v>
      </c>
      <c r="Q52" s="205">
        <v>0</v>
      </c>
      <c r="R52" s="205">
        <v>606</v>
      </c>
      <c r="S52" s="205">
        <v>0</v>
      </c>
      <c r="T52" s="205">
        <v>9</v>
      </c>
      <c r="U52" s="205">
        <v>27</v>
      </c>
      <c r="V52" s="205">
        <v>0</v>
      </c>
      <c r="W52" s="205">
        <v>0</v>
      </c>
      <c r="X52" s="205">
        <v>0</v>
      </c>
      <c r="Y52" s="208">
        <v>54</v>
      </c>
    </row>
    <row r="53" spans="1:25" ht="18" customHeight="1">
      <c r="A53" s="322"/>
      <c r="B53" s="323"/>
      <c r="C53" s="115" t="s">
        <v>2</v>
      </c>
      <c r="D53" s="179">
        <f t="shared" si="2"/>
        <v>0</v>
      </c>
      <c r="E53" s="207">
        <v>0</v>
      </c>
      <c r="F53" s="205">
        <v>0</v>
      </c>
      <c r="G53" s="205">
        <v>0</v>
      </c>
      <c r="H53" s="205">
        <v>0</v>
      </c>
      <c r="I53" s="205">
        <v>0</v>
      </c>
      <c r="J53" s="205">
        <v>0</v>
      </c>
      <c r="K53" s="205">
        <v>0</v>
      </c>
      <c r="L53" s="205">
        <v>0</v>
      </c>
      <c r="M53" s="205">
        <v>0</v>
      </c>
      <c r="N53" s="205">
        <v>0</v>
      </c>
      <c r="O53" s="205">
        <v>0</v>
      </c>
      <c r="P53" s="205">
        <v>0</v>
      </c>
      <c r="Q53" s="205">
        <v>0</v>
      </c>
      <c r="R53" s="205">
        <v>0</v>
      </c>
      <c r="S53" s="205">
        <v>0</v>
      </c>
      <c r="T53" s="205">
        <v>0</v>
      </c>
      <c r="U53" s="205">
        <v>0</v>
      </c>
      <c r="V53" s="205">
        <v>0</v>
      </c>
      <c r="W53" s="205">
        <v>0</v>
      </c>
      <c r="X53" s="205">
        <v>0</v>
      </c>
      <c r="Y53" s="208">
        <v>0</v>
      </c>
    </row>
    <row r="54" spans="1:25" ht="18" customHeight="1">
      <c r="A54" s="320" t="s">
        <v>958</v>
      </c>
      <c r="B54" s="321"/>
      <c r="C54" s="115" t="s">
        <v>939</v>
      </c>
      <c r="D54" s="179">
        <f t="shared" si="2"/>
        <v>0</v>
      </c>
      <c r="E54" s="207" t="s">
        <v>787</v>
      </c>
      <c r="F54" s="207">
        <v>0</v>
      </c>
      <c r="G54" s="207" t="s">
        <v>787</v>
      </c>
      <c r="H54" s="207" t="s">
        <v>787</v>
      </c>
      <c r="I54" s="207" t="s">
        <v>787</v>
      </c>
      <c r="J54" s="207" t="s">
        <v>787</v>
      </c>
      <c r="K54" s="207" t="s">
        <v>787</v>
      </c>
      <c r="L54" s="207" t="s">
        <v>787</v>
      </c>
      <c r="M54" s="207" t="s">
        <v>787</v>
      </c>
      <c r="N54" s="207" t="s">
        <v>787</v>
      </c>
      <c r="O54" s="207" t="s">
        <v>787</v>
      </c>
      <c r="P54" s="207" t="s">
        <v>787</v>
      </c>
      <c r="Q54" s="207" t="s">
        <v>787</v>
      </c>
      <c r="R54" s="207" t="s">
        <v>787</v>
      </c>
      <c r="S54" s="207" t="s">
        <v>787</v>
      </c>
      <c r="T54" s="207" t="s">
        <v>787</v>
      </c>
      <c r="U54" s="207" t="s">
        <v>787</v>
      </c>
      <c r="V54" s="207" t="s">
        <v>787</v>
      </c>
      <c r="W54" s="207" t="s">
        <v>787</v>
      </c>
      <c r="X54" s="207" t="s">
        <v>787</v>
      </c>
      <c r="Y54" s="208">
        <v>0</v>
      </c>
    </row>
    <row r="55" spans="1:25" ht="18" customHeight="1">
      <c r="A55" s="322"/>
      <c r="B55" s="323"/>
      <c r="C55" s="115" t="s">
        <v>2</v>
      </c>
      <c r="D55" s="179">
        <f t="shared" si="2"/>
        <v>0</v>
      </c>
      <c r="E55" s="207" t="s">
        <v>787</v>
      </c>
      <c r="F55" s="207" t="s">
        <v>787</v>
      </c>
      <c r="G55" s="207" t="s">
        <v>787</v>
      </c>
      <c r="H55" s="207" t="s">
        <v>787</v>
      </c>
      <c r="I55" s="207" t="s">
        <v>787</v>
      </c>
      <c r="J55" s="207" t="s">
        <v>787</v>
      </c>
      <c r="K55" s="207" t="s">
        <v>787</v>
      </c>
      <c r="L55" s="207" t="s">
        <v>787</v>
      </c>
      <c r="M55" s="207" t="s">
        <v>787</v>
      </c>
      <c r="N55" s="207" t="s">
        <v>787</v>
      </c>
      <c r="O55" s="207" t="s">
        <v>787</v>
      </c>
      <c r="P55" s="207" t="s">
        <v>787</v>
      </c>
      <c r="Q55" s="207" t="s">
        <v>787</v>
      </c>
      <c r="R55" s="207" t="s">
        <v>787</v>
      </c>
      <c r="S55" s="207" t="s">
        <v>787</v>
      </c>
      <c r="T55" s="207" t="s">
        <v>787</v>
      </c>
      <c r="U55" s="207" t="s">
        <v>787</v>
      </c>
      <c r="V55" s="207" t="s">
        <v>787</v>
      </c>
      <c r="W55" s="207" t="s">
        <v>787</v>
      </c>
      <c r="X55" s="207" t="s">
        <v>787</v>
      </c>
      <c r="Y55" s="208">
        <v>0</v>
      </c>
    </row>
    <row r="56" spans="1:25" ht="18" customHeight="1">
      <c r="A56" s="320" t="s">
        <v>959</v>
      </c>
      <c r="B56" s="321"/>
      <c r="C56" s="124" t="s">
        <v>939</v>
      </c>
      <c r="D56" s="179">
        <f t="shared" si="2"/>
        <v>14977</v>
      </c>
      <c r="E56" s="207" t="s">
        <v>787</v>
      </c>
      <c r="F56" s="207">
        <v>0</v>
      </c>
      <c r="G56" s="205">
        <v>12735</v>
      </c>
      <c r="H56" s="207" t="s">
        <v>787</v>
      </c>
      <c r="I56" s="207" t="s">
        <v>787</v>
      </c>
      <c r="J56" s="207">
        <v>1123</v>
      </c>
      <c r="K56" s="205">
        <v>0</v>
      </c>
      <c r="L56" s="205">
        <v>0</v>
      </c>
      <c r="M56" s="207" t="s">
        <v>787</v>
      </c>
      <c r="N56" s="207" t="s">
        <v>787</v>
      </c>
      <c r="O56" s="207">
        <v>373</v>
      </c>
      <c r="P56" s="207" t="s">
        <v>787</v>
      </c>
      <c r="Q56" s="207" t="s">
        <v>787</v>
      </c>
      <c r="R56" s="207" t="s">
        <v>787</v>
      </c>
      <c r="S56" s="207" t="s">
        <v>787</v>
      </c>
      <c r="T56" s="207" t="s">
        <v>787</v>
      </c>
      <c r="U56" s="207" t="s">
        <v>787</v>
      </c>
      <c r="V56" s="207" t="s">
        <v>787</v>
      </c>
      <c r="W56" s="207" t="s">
        <v>787</v>
      </c>
      <c r="X56" s="207" t="s">
        <v>787</v>
      </c>
      <c r="Y56" s="208">
        <v>746</v>
      </c>
    </row>
    <row r="57" spans="1:25" ht="18" customHeight="1">
      <c r="A57" s="322"/>
      <c r="B57" s="323"/>
      <c r="C57" s="115" t="s">
        <v>2</v>
      </c>
      <c r="D57" s="179">
        <f t="shared" si="2"/>
        <v>2</v>
      </c>
      <c r="E57" s="207" t="s">
        <v>787</v>
      </c>
      <c r="F57" s="205">
        <v>0</v>
      </c>
      <c r="G57" s="205">
        <v>0</v>
      </c>
      <c r="H57" s="207" t="s">
        <v>787</v>
      </c>
      <c r="I57" s="207" t="s">
        <v>787</v>
      </c>
      <c r="J57" s="205">
        <v>2</v>
      </c>
      <c r="K57" s="205">
        <v>0</v>
      </c>
      <c r="L57" s="205">
        <v>0</v>
      </c>
      <c r="M57" s="207" t="s">
        <v>787</v>
      </c>
      <c r="N57" s="207" t="s">
        <v>787</v>
      </c>
      <c r="O57" s="207">
        <v>0</v>
      </c>
      <c r="P57" s="207" t="s">
        <v>787</v>
      </c>
      <c r="Q57" s="207" t="s">
        <v>787</v>
      </c>
      <c r="R57" s="207" t="s">
        <v>787</v>
      </c>
      <c r="S57" s="207" t="s">
        <v>787</v>
      </c>
      <c r="T57" s="207" t="s">
        <v>787</v>
      </c>
      <c r="U57" s="207" t="s">
        <v>787</v>
      </c>
      <c r="V57" s="207" t="s">
        <v>787</v>
      </c>
      <c r="W57" s="207" t="s">
        <v>787</v>
      </c>
      <c r="X57" s="207" t="s">
        <v>787</v>
      </c>
      <c r="Y57" s="206">
        <v>0</v>
      </c>
    </row>
    <row r="58" spans="1:25" ht="18" customHeight="1">
      <c r="A58" s="320" t="s">
        <v>960</v>
      </c>
      <c r="B58" s="321"/>
      <c r="C58" s="115" t="s">
        <v>104</v>
      </c>
      <c r="D58" s="179">
        <f t="shared" si="2"/>
        <v>14017</v>
      </c>
      <c r="E58" s="205" t="s">
        <v>787</v>
      </c>
      <c r="F58" s="205">
        <v>0</v>
      </c>
      <c r="G58" s="205" t="s">
        <v>787</v>
      </c>
      <c r="H58" s="207" t="s">
        <v>787</v>
      </c>
      <c r="I58" s="205">
        <v>111</v>
      </c>
      <c r="J58" s="205" t="s">
        <v>787</v>
      </c>
      <c r="K58" s="205" t="s">
        <v>787</v>
      </c>
      <c r="L58" s="205" t="s">
        <v>787</v>
      </c>
      <c r="M58" s="205" t="s">
        <v>787</v>
      </c>
      <c r="N58" s="205" t="s">
        <v>787</v>
      </c>
      <c r="O58" s="205">
        <v>35</v>
      </c>
      <c r="P58" s="205" t="s">
        <v>787</v>
      </c>
      <c r="Q58" s="205" t="s">
        <v>787</v>
      </c>
      <c r="R58" s="205" t="s">
        <v>787</v>
      </c>
      <c r="S58" s="205">
        <v>13860</v>
      </c>
      <c r="T58" s="205" t="s">
        <v>787</v>
      </c>
      <c r="U58" s="205" t="s">
        <v>787</v>
      </c>
      <c r="V58" s="205">
        <v>0</v>
      </c>
      <c r="W58" s="205">
        <v>9</v>
      </c>
      <c r="X58" s="205" t="s">
        <v>787</v>
      </c>
      <c r="Y58" s="206">
        <v>2</v>
      </c>
    </row>
    <row r="59" spans="1:25" ht="18" customHeight="1">
      <c r="A59" s="322"/>
      <c r="B59" s="323"/>
      <c r="C59" s="115" t="s">
        <v>2</v>
      </c>
      <c r="D59" s="179">
        <f t="shared" si="2"/>
        <v>230</v>
      </c>
      <c r="E59" s="205" t="s">
        <v>787</v>
      </c>
      <c r="F59" s="205" t="s">
        <v>787</v>
      </c>
      <c r="G59" s="205" t="s">
        <v>787</v>
      </c>
      <c r="H59" s="207" t="s">
        <v>787</v>
      </c>
      <c r="I59" s="205" t="s">
        <v>787</v>
      </c>
      <c r="J59" s="205" t="s">
        <v>787</v>
      </c>
      <c r="K59" s="205" t="s">
        <v>787</v>
      </c>
      <c r="L59" s="205" t="s">
        <v>787</v>
      </c>
      <c r="M59" s="205" t="s">
        <v>787</v>
      </c>
      <c r="N59" s="205" t="s">
        <v>787</v>
      </c>
      <c r="O59" s="205">
        <v>1</v>
      </c>
      <c r="P59" s="205" t="s">
        <v>787</v>
      </c>
      <c r="Q59" s="205" t="s">
        <v>787</v>
      </c>
      <c r="R59" s="205" t="s">
        <v>787</v>
      </c>
      <c r="S59" s="205">
        <v>229</v>
      </c>
      <c r="T59" s="205" t="s">
        <v>787</v>
      </c>
      <c r="U59" s="205" t="s">
        <v>787</v>
      </c>
      <c r="V59" s="205" t="s">
        <v>787</v>
      </c>
      <c r="W59" s="205" t="s">
        <v>787</v>
      </c>
      <c r="X59" s="205" t="s">
        <v>787</v>
      </c>
      <c r="Y59" s="206">
        <v>0</v>
      </c>
    </row>
    <row r="60" spans="1:25" ht="18" customHeight="1">
      <c r="A60" s="320" t="s">
        <v>961</v>
      </c>
      <c r="B60" s="321"/>
      <c r="C60" s="115" t="s">
        <v>939</v>
      </c>
      <c r="D60" s="179">
        <f t="shared" si="2"/>
        <v>4</v>
      </c>
      <c r="E60" s="205" t="s">
        <v>787</v>
      </c>
      <c r="F60" s="205">
        <v>0</v>
      </c>
      <c r="G60" s="205">
        <v>0</v>
      </c>
      <c r="H60" s="207" t="s">
        <v>787</v>
      </c>
      <c r="I60" s="205" t="s">
        <v>787</v>
      </c>
      <c r="J60" s="205">
        <v>0</v>
      </c>
      <c r="K60" s="205">
        <v>0</v>
      </c>
      <c r="L60" s="205">
        <v>0</v>
      </c>
      <c r="M60" s="205">
        <v>2</v>
      </c>
      <c r="N60" s="205">
        <v>0</v>
      </c>
      <c r="O60" s="205">
        <v>2</v>
      </c>
      <c r="P60" s="205" t="s">
        <v>787</v>
      </c>
      <c r="Q60" s="205" t="s">
        <v>787</v>
      </c>
      <c r="R60" s="205" t="s">
        <v>787</v>
      </c>
      <c r="S60" s="205" t="s">
        <v>787</v>
      </c>
      <c r="T60" s="205" t="s">
        <v>787</v>
      </c>
      <c r="U60" s="205" t="s">
        <v>787</v>
      </c>
      <c r="V60" s="205" t="s">
        <v>787</v>
      </c>
      <c r="W60" s="205" t="s">
        <v>787</v>
      </c>
      <c r="X60" s="205" t="s">
        <v>787</v>
      </c>
      <c r="Y60" s="204">
        <v>0</v>
      </c>
    </row>
    <row r="61" spans="1:25" ht="18" customHeight="1">
      <c r="A61" s="322"/>
      <c r="B61" s="323"/>
      <c r="C61" s="115" t="s">
        <v>2</v>
      </c>
      <c r="D61" s="179">
        <f t="shared" si="2"/>
        <v>0</v>
      </c>
      <c r="E61" s="205" t="s">
        <v>787</v>
      </c>
      <c r="F61" s="205" t="s">
        <v>787</v>
      </c>
      <c r="G61" s="205" t="s">
        <v>787</v>
      </c>
      <c r="H61" s="205" t="s">
        <v>787</v>
      </c>
      <c r="I61" s="205" t="s">
        <v>787</v>
      </c>
      <c r="J61" s="205" t="s">
        <v>787</v>
      </c>
      <c r="K61" s="205" t="s">
        <v>787</v>
      </c>
      <c r="L61" s="205" t="s">
        <v>787</v>
      </c>
      <c r="M61" s="205" t="s">
        <v>787</v>
      </c>
      <c r="N61" s="205" t="s">
        <v>787</v>
      </c>
      <c r="O61" s="205" t="s">
        <v>787</v>
      </c>
      <c r="P61" s="205" t="s">
        <v>787</v>
      </c>
      <c r="Q61" s="205" t="s">
        <v>787</v>
      </c>
      <c r="R61" s="205" t="s">
        <v>787</v>
      </c>
      <c r="S61" s="205" t="s">
        <v>787</v>
      </c>
      <c r="T61" s="205" t="s">
        <v>787</v>
      </c>
      <c r="U61" s="205" t="s">
        <v>787</v>
      </c>
      <c r="V61" s="207" t="s">
        <v>787</v>
      </c>
      <c r="W61" s="205" t="s">
        <v>787</v>
      </c>
      <c r="X61" s="205" t="s">
        <v>787</v>
      </c>
      <c r="Y61" s="206" t="s">
        <v>787</v>
      </c>
    </row>
    <row r="62" spans="1:25" s="114" customFormat="1" ht="18" customHeight="1">
      <c r="A62" s="232" t="s">
        <v>763</v>
      </c>
      <c r="B62" s="210"/>
      <c r="C62" s="210"/>
      <c r="D62" s="210" t="s">
        <v>812</v>
      </c>
      <c r="E62" s="210"/>
      <c r="F62" s="210"/>
      <c r="G62" s="210"/>
      <c r="H62" s="191" t="s">
        <v>813</v>
      </c>
      <c r="I62" s="210"/>
      <c r="J62" s="210"/>
      <c r="K62" s="210"/>
      <c r="L62" s="210"/>
      <c r="N62" s="210" t="s">
        <v>814</v>
      </c>
      <c r="O62" s="210"/>
      <c r="P62" s="210"/>
      <c r="Q62" s="210"/>
      <c r="R62" s="210"/>
      <c r="S62" s="210"/>
      <c r="T62" s="210"/>
      <c r="U62" s="200"/>
      <c r="V62" s="210"/>
      <c r="W62" s="210"/>
      <c r="X62" s="210"/>
      <c r="Y62" s="210"/>
    </row>
    <row r="63" spans="2:25" s="114" customFormat="1" ht="18" customHeight="1">
      <c r="B63" s="211"/>
      <c r="C63" s="211"/>
      <c r="D63" s="211"/>
      <c r="E63" s="211"/>
      <c r="F63" s="211"/>
      <c r="G63" s="211"/>
      <c r="H63" s="212" t="s">
        <v>962</v>
      </c>
      <c r="I63" s="211"/>
      <c r="J63" s="211"/>
      <c r="K63" s="211"/>
      <c r="L63" s="211"/>
      <c r="M63" s="211"/>
      <c r="N63" s="211"/>
      <c r="O63" s="211"/>
      <c r="P63" s="211"/>
      <c r="Q63" s="211"/>
      <c r="R63" s="211"/>
      <c r="S63" s="211"/>
      <c r="T63" s="211"/>
      <c r="U63" s="211"/>
      <c r="V63" s="211"/>
      <c r="W63" s="211"/>
      <c r="X63" s="211"/>
      <c r="Y63" s="211"/>
    </row>
    <row r="64" spans="1:25" s="114" customFormat="1" ht="6"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s="114" customFormat="1" ht="20.25" customHeight="1">
      <c r="A65" s="327" t="s">
        <v>963</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row>
    <row r="66" spans="1:26" s="114" customFormat="1" ht="16.5" customHeight="1">
      <c r="A66" s="325" t="s">
        <v>964</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120"/>
    </row>
  </sheetData>
  <sheetProtection/>
  <mergeCells count="89">
    <mergeCell ref="A66:Y66"/>
    <mergeCell ref="A52:B53"/>
    <mergeCell ref="A54:B55"/>
    <mergeCell ref="A56:B57"/>
    <mergeCell ref="A58:B59"/>
    <mergeCell ref="A60:B61"/>
    <mergeCell ref="A65:Y65"/>
    <mergeCell ref="A40:B41"/>
    <mergeCell ref="A42:B43"/>
    <mergeCell ref="A44:B45"/>
    <mergeCell ref="A46:B47"/>
    <mergeCell ref="A48:B49"/>
    <mergeCell ref="A50:B51"/>
    <mergeCell ref="U38:U39"/>
    <mergeCell ref="V38:V39"/>
    <mergeCell ref="W38:W39"/>
    <mergeCell ref="X38:X39"/>
    <mergeCell ref="Y38:Y39"/>
    <mergeCell ref="A39:C39"/>
    <mergeCell ref="O38:O39"/>
    <mergeCell ref="P38:P39"/>
    <mergeCell ref="Q38:Q39"/>
    <mergeCell ref="R38:R39"/>
    <mergeCell ref="S38:S39"/>
    <mergeCell ref="T38:T39"/>
    <mergeCell ref="I38:I39"/>
    <mergeCell ref="J38:J39"/>
    <mergeCell ref="K38:K39"/>
    <mergeCell ref="L38:L39"/>
    <mergeCell ref="M38:M39"/>
    <mergeCell ref="N38:N39"/>
    <mergeCell ref="A38:C38"/>
    <mergeCell ref="D38:D39"/>
    <mergeCell ref="E38:E39"/>
    <mergeCell ref="F38:F39"/>
    <mergeCell ref="G38:G39"/>
    <mergeCell ref="H38:H39"/>
    <mergeCell ref="T34:U34"/>
    <mergeCell ref="V34:Y34"/>
    <mergeCell ref="A35:B35"/>
    <mergeCell ref="T35:U35"/>
    <mergeCell ref="V35:Y35"/>
    <mergeCell ref="X37:Y37"/>
    <mergeCell ref="A23:B24"/>
    <mergeCell ref="A25:B26"/>
    <mergeCell ref="A27:B28"/>
    <mergeCell ref="A29:B30"/>
    <mergeCell ref="A31:B32"/>
    <mergeCell ref="A34:B34"/>
    <mergeCell ref="A11:B12"/>
    <mergeCell ref="A13:B14"/>
    <mergeCell ref="A15:B16"/>
    <mergeCell ref="A17:B18"/>
    <mergeCell ref="A19:B20"/>
    <mergeCell ref="A21:B22"/>
    <mergeCell ref="X5:X6"/>
    <mergeCell ref="Y5:Y6"/>
    <mergeCell ref="A6:C6"/>
    <mergeCell ref="A7:A10"/>
    <mergeCell ref="B7:B8"/>
    <mergeCell ref="B9:B10"/>
    <mergeCell ref="R5:R6"/>
    <mergeCell ref="S5:S6"/>
    <mergeCell ref="T5:T6"/>
    <mergeCell ref="U5:U6"/>
    <mergeCell ref="V5:V6"/>
    <mergeCell ref="W5:W6"/>
    <mergeCell ref="L5:L6"/>
    <mergeCell ref="M5:M6"/>
    <mergeCell ref="N5:N6"/>
    <mergeCell ref="O5:O6"/>
    <mergeCell ref="P5:P6"/>
    <mergeCell ref="Q5:Q6"/>
    <mergeCell ref="X4:Y4"/>
    <mergeCell ref="A5:C5"/>
    <mergeCell ref="D5:D6"/>
    <mergeCell ref="E5:E6"/>
    <mergeCell ref="F5:F6"/>
    <mergeCell ref="G5:G6"/>
    <mergeCell ref="H5:H6"/>
    <mergeCell ref="I5:I6"/>
    <mergeCell ref="J5:J6"/>
    <mergeCell ref="K5:K6"/>
    <mergeCell ref="A1:B1"/>
    <mergeCell ref="T1:U1"/>
    <mergeCell ref="V1:Y1"/>
    <mergeCell ref="A2:B2"/>
    <mergeCell ref="T2:U2"/>
    <mergeCell ref="V2:Y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8.625" style="86" customWidth="1"/>
    <col min="5" max="5" width="6.625" style="87" customWidth="1"/>
    <col min="6" max="6" width="7.50390625" style="87" customWidth="1"/>
    <col min="7" max="7" width="7.625" style="87" customWidth="1"/>
    <col min="8" max="8" width="7.75390625" style="87" customWidth="1"/>
    <col min="9" max="9" width="8.25390625" style="87" customWidth="1"/>
    <col min="10" max="10" width="8.625" style="87" customWidth="1"/>
    <col min="11" max="18" width="6.625" style="87" customWidth="1"/>
    <col min="19" max="19" width="6.875" style="87" customWidth="1"/>
    <col min="20" max="20" width="6.625" style="87" customWidth="1"/>
    <col min="21" max="21" width="7.00390625" style="87" customWidth="1"/>
    <col min="22" max="24" width="6.625" style="87" customWidth="1"/>
    <col min="25" max="25" width="8.00390625" style="87" customWidth="1"/>
    <col min="26" max="16384" width="9.00390625" style="88" customWidth="1"/>
  </cols>
  <sheetData>
    <row r="1" spans="1:25" s="145" customFormat="1" ht="20.25" customHeight="1">
      <c r="A1" s="295" t="s">
        <v>867</v>
      </c>
      <c r="B1" s="296"/>
      <c r="C1" s="56"/>
      <c r="D1" s="169"/>
      <c r="E1" s="170"/>
      <c r="F1" s="170"/>
      <c r="G1" s="170"/>
      <c r="H1" s="170"/>
      <c r="I1" s="170"/>
      <c r="J1" s="170"/>
      <c r="K1" s="170"/>
      <c r="L1" s="170"/>
      <c r="M1" s="170"/>
      <c r="N1" s="170"/>
      <c r="O1" s="170"/>
      <c r="P1" s="170"/>
      <c r="Q1" s="170"/>
      <c r="R1" s="170"/>
      <c r="S1" s="170"/>
      <c r="T1" s="261" t="s">
        <v>90</v>
      </c>
      <c r="U1" s="261"/>
      <c r="V1" s="297" t="s">
        <v>868</v>
      </c>
      <c r="W1" s="298"/>
      <c r="X1" s="298"/>
      <c r="Y1" s="299"/>
    </row>
    <row r="2" spans="1:25" s="145" customFormat="1" ht="21" customHeight="1">
      <c r="A2" s="300" t="s">
        <v>869</v>
      </c>
      <c r="B2" s="301"/>
      <c r="C2" s="146" t="s">
        <v>870</v>
      </c>
      <c r="D2" s="171"/>
      <c r="E2" s="171"/>
      <c r="F2" s="171"/>
      <c r="G2" s="172"/>
      <c r="H2" s="172"/>
      <c r="I2" s="172"/>
      <c r="J2" s="172"/>
      <c r="K2" s="172"/>
      <c r="L2" s="172"/>
      <c r="M2" s="172"/>
      <c r="N2" s="172"/>
      <c r="O2" s="172"/>
      <c r="P2" s="172"/>
      <c r="Q2" s="173"/>
      <c r="R2" s="173"/>
      <c r="S2" s="172"/>
      <c r="T2" s="261" t="s">
        <v>871</v>
      </c>
      <c r="U2" s="261"/>
      <c r="V2" s="297" t="s">
        <v>700</v>
      </c>
      <c r="W2" s="302"/>
      <c r="X2" s="302"/>
      <c r="Y2" s="301"/>
    </row>
    <row r="3" spans="1:25" s="93" customFormat="1" ht="26.25" customHeight="1">
      <c r="A3" s="114"/>
      <c r="B3" s="174"/>
      <c r="C3" s="174"/>
      <c r="D3" s="175"/>
      <c r="E3" s="175"/>
      <c r="F3" s="175"/>
      <c r="G3" s="176" t="s">
        <v>872</v>
      </c>
      <c r="H3" s="175"/>
      <c r="I3" s="175"/>
      <c r="J3" s="175"/>
      <c r="K3" s="175"/>
      <c r="L3" s="175"/>
      <c r="M3" s="175"/>
      <c r="N3" s="175"/>
      <c r="O3" s="175"/>
      <c r="P3" s="175"/>
      <c r="Q3" s="175"/>
      <c r="R3" s="175"/>
      <c r="S3" s="175"/>
      <c r="T3" s="175"/>
      <c r="U3" s="175"/>
      <c r="V3" s="175"/>
      <c r="W3" s="175"/>
      <c r="X3" s="175"/>
      <c r="Y3" s="175"/>
    </row>
    <row r="4" spans="2:25" ht="24" customHeight="1">
      <c r="B4" s="119"/>
      <c r="C4" s="119"/>
      <c r="D4" s="90"/>
      <c r="E4" s="90"/>
      <c r="F4" s="90"/>
      <c r="G4" s="90"/>
      <c r="H4" s="90"/>
      <c r="I4" s="90"/>
      <c r="J4" s="90" t="s">
        <v>873</v>
      </c>
      <c r="L4" s="90"/>
      <c r="M4" s="90"/>
      <c r="N4" s="90"/>
      <c r="O4" s="90"/>
      <c r="P4" s="90"/>
      <c r="Q4" s="90"/>
      <c r="R4" s="90"/>
      <c r="S4" s="90"/>
      <c r="T4" s="90"/>
      <c r="U4" s="90"/>
      <c r="V4" s="90"/>
      <c r="W4" s="90"/>
      <c r="X4" s="330" t="s">
        <v>874</v>
      </c>
      <c r="Y4" s="330"/>
    </row>
    <row r="5" spans="1:25" s="114" customFormat="1" ht="136.5" customHeight="1">
      <c r="A5" s="304" t="s">
        <v>875</v>
      </c>
      <c r="B5" s="304"/>
      <c r="C5" s="305"/>
      <c r="D5" s="306" t="s">
        <v>876</v>
      </c>
      <c r="E5" s="306" t="s">
        <v>91</v>
      </c>
      <c r="F5" s="306" t="s">
        <v>92</v>
      </c>
      <c r="G5" s="306" t="s">
        <v>93</v>
      </c>
      <c r="H5" s="306" t="s">
        <v>94</v>
      </c>
      <c r="I5" s="306" t="s">
        <v>95</v>
      </c>
      <c r="J5" s="308" t="s">
        <v>96</v>
      </c>
      <c r="K5" s="306" t="s">
        <v>97</v>
      </c>
      <c r="L5" s="306" t="s">
        <v>98</v>
      </c>
      <c r="M5" s="306" t="s">
        <v>877</v>
      </c>
      <c r="N5" s="306" t="s">
        <v>99</v>
      </c>
      <c r="O5" s="306" t="s">
        <v>100</v>
      </c>
      <c r="P5" s="306" t="s">
        <v>101</v>
      </c>
      <c r="Q5" s="306" t="s">
        <v>102</v>
      </c>
      <c r="R5" s="306" t="s">
        <v>878</v>
      </c>
      <c r="S5" s="306" t="s">
        <v>879</v>
      </c>
      <c r="T5" s="306" t="s">
        <v>880</v>
      </c>
      <c r="U5" s="306" t="s">
        <v>881</v>
      </c>
      <c r="V5" s="306" t="s">
        <v>882</v>
      </c>
      <c r="W5" s="306" t="s">
        <v>883</v>
      </c>
      <c r="X5" s="306" t="s">
        <v>884</v>
      </c>
      <c r="Y5" s="310" t="s">
        <v>103</v>
      </c>
    </row>
    <row r="6" spans="1:25" s="114" customFormat="1" ht="27.75" customHeight="1">
      <c r="A6" s="312" t="s">
        <v>885</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876</v>
      </c>
      <c r="B7" s="318" t="s">
        <v>886</v>
      </c>
      <c r="C7" s="115" t="s">
        <v>887</v>
      </c>
      <c r="D7" s="258">
        <f aca="true" t="shared" si="0" ref="D7:D32">SUM(E7:Y7)</f>
        <v>275401</v>
      </c>
      <c r="E7" s="258">
        <f aca="true" t="shared" si="1" ref="E7:Y8">SUM(E11,E13,E15,E17,E19,E21,E23,E25,E27,E29,E31,E40,E42,E44,E46,E48,E50,E52,E54,E56,E58,E60)</f>
        <v>1816</v>
      </c>
      <c r="F7" s="258">
        <f t="shared" si="1"/>
        <v>24917</v>
      </c>
      <c r="G7" s="258">
        <f t="shared" si="1"/>
        <v>13501</v>
      </c>
      <c r="H7" s="258">
        <f t="shared" si="1"/>
        <v>14703</v>
      </c>
      <c r="I7" s="258">
        <f t="shared" si="1"/>
        <v>12352</v>
      </c>
      <c r="J7" s="258">
        <f t="shared" si="1"/>
        <v>151685</v>
      </c>
      <c r="K7" s="258">
        <f t="shared" si="1"/>
        <v>924</v>
      </c>
      <c r="L7" s="258">
        <f t="shared" si="1"/>
        <v>231</v>
      </c>
      <c r="M7" s="258">
        <f t="shared" si="1"/>
        <v>2750</v>
      </c>
      <c r="N7" s="258">
        <f t="shared" si="1"/>
        <v>570</v>
      </c>
      <c r="O7" s="258">
        <f t="shared" si="1"/>
        <v>293</v>
      </c>
      <c r="P7" s="258">
        <f t="shared" si="1"/>
        <v>1086</v>
      </c>
      <c r="Q7" s="258">
        <f t="shared" si="1"/>
        <v>0</v>
      </c>
      <c r="R7" s="258">
        <f t="shared" si="1"/>
        <v>36730</v>
      </c>
      <c r="S7" s="258">
        <f t="shared" si="1"/>
        <v>7868</v>
      </c>
      <c r="T7" s="258">
        <f t="shared" si="1"/>
        <v>75</v>
      </c>
      <c r="U7" s="258">
        <f t="shared" si="1"/>
        <v>2637</v>
      </c>
      <c r="V7" s="250">
        <f t="shared" si="1"/>
        <v>0</v>
      </c>
      <c r="W7" s="258">
        <f t="shared" si="1"/>
        <v>115</v>
      </c>
      <c r="X7" s="258">
        <f t="shared" si="1"/>
        <v>491</v>
      </c>
      <c r="Y7" s="259">
        <f t="shared" si="1"/>
        <v>2657</v>
      </c>
      <c r="Z7" s="41"/>
    </row>
    <row r="8" spans="1:26" ht="18" customHeight="1">
      <c r="A8" s="316"/>
      <c r="B8" s="319"/>
      <c r="C8" s="115" t="s">
        <v>2</v>
      </c>
      <c r="D8" s="258">
        <f t="shared" si="0"/>
        <v>1035</v>
      </c>
      <c r="E8" s="258">
        <f t="shared" si="1"/>
        <v>13</v>
      </c>
      <c r="F8" s="258">
        <f t="shared" si="1"/>
        <v>42</v>
      </c>
      <c r="G8" s="258">
        <f t="shared" si="1"/>
        <v>15</v>
      </c>
      <c r="H8" s="258">
        <f t="shared" si="1"/>
        <v>188</v>
      </c>
      <c r="I8" s="258">
        <f t="shared" si="1"/>
        <v>22</v>
      </c>
      <c r="J8" s="258">
        <f t="shared" si="1"/>
        <v>164</v>
      </c>
      <c r="K8" s="258">
        <f t="shared" si="1"/>
        <v>14</v>
      </c>
      <c r="L8" s="258">
        <f t="shared" si="1"/>
        <v>3</v>
      </c>
      <c r="M8" s="258">
        <f t="shared" si="1"/>
        <v>7</v>
      </c>
      <c r="N8" s="258">
        <f t="shared" si="1"/>
        <v>0</v>
      </c>
      <c r="O8" s="258">
        <f t="shared" si="1"/>
        <v>0</v>
      </c>
      <c r="P8" s="258">
        <f t="shared" si="1"/>
        <v>5</v>
      </c>
      <c r="Q8" s="258">
        <f t="shared" si="1"/>
        <v>0</v>
      </c>
      <c r="R8" s="258">
        <f t="shared" si="1"/>
        <v>113</v>
      </c>
      <c r="S8" s="258">
        <f t="shared" si="1"/>
        <v>279</v>
      </c>
      <c r="T8" s="258">
        <f t="shared" si="1"/>
        <v>2</v>
      </c>
      <c r="U8" s="258">
        <f t="shared" si="1"/>
        <v>117</v>
      </c>
      <c r="V8" s="250">
        <f t="shared" si="1"/>
        <v>0</v>
      </c>
      <c r="W8" s="258">
        <f t="shared" si="1"/>
        <v>26</v>
      </c>
      <c r="X8" s="258">
        <f t="shared" si="1"/>
        <v>10</v>
      </c>
      <c r="Y8" s="259">
        <f t="shared" si="1"/>
        <v>15</v>
      </c>
      <c r="Z8" s="41"/>
    </row>
    <row r="9" spans="1:26" ht="18" customHeight="1">
      <c r="A9" s="316"/>
      <c r="B9" s="318" t="s">
        <v>888</v>
      </c>
      <c r="C9" s="115" t="s">
        <v>887</v>
      </c>
      <c r="D9" s="258">
        <f t="shared" si="0"/>
        <v>7962</v>
      </c>
      <c r="E9" s="258">
        <v>120</v>
      </c>
      <c r="F9" s="258">
        <v>688</v>
      </c>
      <c r="G9" s="258">
        <v>436</v>
      </c>
      <c r="H9" s="258">
        <v>1132</v>
      </c>
      <c r="I9" s="258">
        <v>1669</v>
      </c>
      <c r="J9" s="258">
        <v>1029</v>
      </c>
      <c r="K9" s="258">
        <v>92</v>
      </c>
      <c r="L9" s="258">
        <v>30</v>
      </c>
      <c r="M9" s="258">
        <v>321</v>
      </c>
      <c r="N9" s="258">
        <v>98</v>
      </c>
      <c r="O9" s="258">
        <v>54</v>
      </c>
      <c r="P9" s="258">
        <v>135</v>
      </c>
      <c r="Q9" s="258" t="s">
        <v>787</v>
      </c>
      <c r="R9" s="258">
        <v>385</v>
      </c>
      <c r="S9" s="258">
        <v>326</v>
      </c>
      <c r="T9" s="258">
        <v>27</v>
      </c>
      <c r="U9" s="258">
        <v>445</v>
      </c>
      <c r="V9" s="250" t="s">
        <v>787</v>
      </c>
      <c r="W9" s="258">
        <v>58</v>
      </c>
      <c r="X9" s="258">
        <v>455</v>
      </c>
      <c r="Y9" s="259">
        <v>462</v>
      </c>
      <c r="Z9" s="41"/>
    </row>
    <row r="10" spans="1:26" ht="18" customHeight="1">
      <c r="A10" s="317"/>
      <c r="B10" s="319"/>
      <c r="C10" s="115" t="s">
        <v>2</v>
      </c>
      <c r="D10" s="258">
        <f t="shared" si="0"/>
        <v>631</v>
      </c>
      <c r="E10" s="258">
        <v>7</v>
      </c>
      <c r="F10" s="258">
        <v>25</v>
      </c>
      <c r="G10" s="258">
        <v>12</v>
      </c>
      <c r="H10" s="258">
        <v>99</v>
      </c>
      <c r="I10" s="258">
        <v>16</v>
      </c>
      <c r="J10" s="258">
        <v>97</v>
      </c>
      <c r="K10" s="258">
        <v>9</v>
      </c>
      <c r="L10" s="258">
        <v>2</v>
      </c>
      <c r="M10" s="258">
        <v>6</v>
      </c>
      <c r="N10" s="258" t="s">
        <v>787</v>
      </c>
      <c r="O10" s="258" t="s">
        <v>787</v>
      </c>
      <c r="P10" s="258">
        <v>3</v>
      </c>
      <c r="Q10" s="258" t="s">
        <v>787</v>
      </c>
      <c r="R10" s="258">
        <v>51</v>
      </c>
      <c r="S10" s="258">
        <v>198</v>
      </c>
      <c r="T10" s="258">
        <v>2</v>
      </c>
      <c r="U10" s="258">
        <v>67</v>
      </c>
      <c r="V10" s="250" t="s">
        <v>787</v>
      </c>
      <c r="W10" s="258">
        <v>17</v>
      </c>
      <c r="X10" s="258">
        <v>10</v>
      </c>
      <c r="Y10" s="259">
        <v>10</v>
      </c>
      <c r="Z10" s="41"/>
    </row>
    <row r="11" spans="1:26" ht="18" customHeight="1">
      <c r="A11" s="320" t="s">
        <v>889</v>
      </c>
      <c r="B11" s="321"/>
      <c r="C11" s="115" t="s">
        <v>890</v>
      </c>
      <c r="D11" s="258">
        <f t="shared" si="0"/>
        <v>13151</v>
      </c>
      <c r="E11" s="258">
        <v>93</v>
      </c>
      <c r="F11" s="258">
        <v>993</v>
      </c>
      <c r="G11" s="258">
        <v>403</v>
      </c>
      <c r="H11" s="258">
        <v>1123</v>
      </c>
      <c r="I11" s="258">
        <v>5458</v>
      </c>
      <c r="J11" s="258">
        <v>1663</v>
      </c>
      <c r="K11" s="258">
        <v>1</v>
      </c>
      <c r="L11" s="258">
        <v>78</v>
      </c>
      <c r="M11" s="258">
        <v>1375</v>
      </c>
      <c r="N11" s="258" t="s">
        <v>787</v>
      </c>
      <c r="O11" s="258">
        <v>181</v>
      </c>
      <c r="P11" s="258">
        <v>6</v>
      </c>
      <c r="Q11" s="258" t="s">
        <v>787</v>
      </c>
      <c r="R11" s="258">
        <v>1540</v>
      </c>
      <c r="S11" s="258">
        <v>39</v>
      </c>
      <c r="T11" s="258" t="s">
        <v>787</v>
      </c>
      <c r="U11" s="258" t="s">
        <v>787</v>
      </c>
      <c r="V11" s="250" t="s">
        <v>787</v>
      </c>
      <c r="W11" s="258" t="s">
        <v>787</v>
      </c>
      <c r="X11" s="258">
        <v>12</v>
      </c>
      <c r="Y11" s="259">
        <v>186</v>
      </c>
      <c r="Z11" s="41"/>
    </row>
    <row r="12" spans="1:26" ht="18" customHeight="1">
      <c r="A12" s="322"/>
      <c r="B12" s="323"/>
      <c r="C12" s="115" t="s">
        <v>2</v>
      </c>
      <c r="D12" s="258">
        <f t="shared" si="0"/>
        <v>16</v>
      </c>
      <c r="E12" s="258" t="s">
        <v>787</v>
      </c>
      <c r="F12" s="258" t="s">
        <v>787</v>
      </c>
      <c r="G12" s="258" t="s">
        <v>787</v>
      </c>
      <c r="H12" s="258" t="s">
        <v>787</v>
      </c>
      <c r="I12" s="258">
        <v>5</v>
      </c>
      <c r="J12" s="258">
        <v>6</v>
      </c>
      <c r="K12" s="258" t="s">
        <v>787</v>
      </c>
      <c r="L12" s="258" t="s">
        <v>787</v>
      </c>
      <c r="M12" s="258" t="s">
        <v>787</v>
      </c>
      <c r="N12" s="258" t="s">
        <v>787</v>
      </c>
      <c r="O12" s="258" t="s">
        <v>787</v>
      </c>
      <c r="P12" s="258" t="s">
        <v>787</v>
      </c>
      <c r="Q12" s="258" t="s">
        <v>787</v>
      </c>
      <c r="R12" s="258">
        <v>5</v>
      </c>
      <c r="S12" s="258" t="s">
        <v>787</v>
      </c>
      <c r="T12" s="258" t="s">
        <v>787</v>
      </c>
      <c r="U12" s="258" t="s">
        <v>787</v>
      </c>
      <c r="V12" s="250" t="s">
        <v>787</v>
      </c>
      <c r="W12" s="258" t="s">
        <v>787</v>
      </c>
      <c r="X12" s="258" t="s">
        <v>787</v>
      </c>
      <c r="Y12" s="259" t="s">
        <v>787</v>
      </c>
      <c r="Z12" s="41"/>
    </row>
    <row r="13" spans="1:25" ht="18" customHeight="1">
      <c r="A13" s="320" t="s">
        <v>891</v>
      </c>
      <c r="B13" s="321"/>
      <c r="C13" s="115" t="s">
        <v>890</v>
      </c>
      <c r="D13" s="258">
        <f t="shared" si="0"/>
        <v>1006</v>
      </c>
      <c r="E13" s="258" t="s">
        <v>787</v>
      </c>
      <c r="F13" s="258" t="s">
        <v>787</v>
      </c>
      <c r="G13" s="258" t="s">
        <v>787</v>
      </c>
      <c r="H13" s="258" t="s">
        <v>787</v>
      </c>
      <c r="I13" s="258" t="s">
        <v>787</v>
      </c>
      <c r="J13" s="258">
        <v>2</v>
      </c>
      <c r="K13" s="258" t="s">
        <v>787</v>
      </c>
      <c r="L13" s="258" t="s">
        <v>787</v>
      </c>
      <c r="M13" s="258">
        <v>17</v>
      </c>
      <c r="N13" s="258" t="s">
        <v>787</v>
      </c>
      <c r="O13" s="258">
        <v>1</v>
      </c>
      <c r="P13" s="258">
        <v>956</v>
      </c>
      <c r="Q13" s="258" t="s">
        <v>787</v>
      </c>
      <c r="R13" s="258" t="s">
        <v>787</v>
      </c>
      <c r="S13" s="258" t="s">
        <v>787</v>
      </c>
      <c r="T13" s="258" t="s">
        <v>787</v>
      </c>
      <c r="U13" s="258">
        <v>18</v>
      </c>
      <c r="V13" s="250" t="s">
        <v>787</v>
      </c>
      <c r="W13" s="258" t="s">
        <v>787</v>
      </c>
      <c r="X13" s="258" t="s">
        <v>787</v>
      </c>
      <c r="Y13" s="259">
        <v>12</v>
      </c>
    </row>
    <row r="14" spans="1:25" ht="18" customHeight="1">
      <c r="A14" s="322"/>
      <c r="B14" s="323"/>
      <c r="C14" s="115" t="s">
        <v>2</v>
      </c>
      <c r="D14" s="258">
        <f t="shared" si="0"/>
        <v>5</v>
      </c>
      <c r="E14" s="258" t="s">
        <v>787</v>
      </c>
      <c r="F14" s="258" t="s">
        <v>787</v>
      </c>
      <c r="G14" s="258" t="s">
        <v>787</v>
      </c>
      <c r="H14" s="258" t="s">
        <v>787</v>
      </c>
      <c r="I14" s="258" t="s">
        <v>787</v>
      </c>
      <c r="J14" s="258" t="s">
        <v>787</v>
      </c>
      <c r="K14" s="258" t="s">
        <v>787</v>
      </c>
      <c r="L14" s="258" t="s">
        <v>787</v>
      </c>
      <c r="M14" s="258" t="s">
        <v>787</v>
      </c>
      <c r="N14" s="258" t="s">
        <v>787</v>
      </c>
      <c r="O14" s="258" t="s">
        <v>787</v>
      </c>
      <c r="P14" s="258">
        <v>5</v>
      </c>
      <c r="Q14" s="258" t="s">
        <v>787</v>
      </c>
      <c r="R14" s="258" t="s">
        <v>787</v>
      </c>
      <c r="S14" s="258" t="s">
        <v>787</v>
      </c>
      <c r="T14" s="258" t="s">
        <v>787</v>
      </c>
      <c r="U14" s="258" t="s">
        <v>787</v>
      </c>
      <c r="V14" s="250" t="s">
        <v>787</v>
      </c>
      <c r="W14" s="258" t="s">
        <v>787</v>
      </c>
      <c r="X14" s="258" t="s">
        <v>787</v>
      </c>
      <c r="Y14" s="259" t="s">
        <v>787</v>
      </c>
    </row>
    <row r="15" spans="1:25" ht="18" customHeight="1">
      <c r="A15" s="280" t="s">
        <v>892</v>
      </c>
      <c r="B15" s="321"/>
      <c r="C15" s="115" t="s">
        <v>890</v>
      </c>
      <c r="D15" s="258">
        <f t="shared" si="0"/>
        <v>0</v>
      </c>
      <c r="E15" s="258" t="s">
        <v>787</v>
      </c>
      <c r="F15" s="258" t="s">
        <v>787</v>
      </c>
      <c r="G15" s="258" t="s">
        <v>787</v>
      </c>
      <c r="H15" s="258" t="s">
        <v>787</v>
      </c>
      <c r="I15" s="258" t="s">
        <v>787</v>
      </c>
      <c r="J15" s="258" t="s">
        <v>787</v>
      </c>
      <c r="K15" s="258" t="s">
        <v>787</v>
      </c>
      <c r="L15" s="258" t="s">
        <v>787</v>
      </c>
      <c r="M15" s="258" t="s">
        <v>787</v>
      </c>
      <c r="N15" s="258" t="s">
        <v>787</v>
      </c>
      <c r="O15" s="258" t="s">
        <v>787</v>
      </c>
      <c r="P15" s="258" t="s">
        <v>787</v>
      </c>
      <c r="Q15" s="258" t="s">
        <v>787</v>
      </c>
      <c r="R15" s="258" t="s">
        <v>787</v>
      </c>
      <c r="S15" s="258" t="s">
        <v>787</v>
      </c>
      <c r="T15" s="258" t="s">
        <v>787</v>
      </c>
      <c r="U15" s="258" t="s">
        <v>787</v>
      </c>
      <c r="V15" s="250" t="s">
        <v>787</v>
      </c>
      <c r="W15" s="258" t="s">
        <v>787</v>
      </c>
      <c r="X15" s="258" t="s">
        <v>787</v>
      </c>
      <c r="Y15" s="259" t="s">
        <v>787</v>
      </c>
    </row>
    <row r="16" spans="1:25" ht="18" customHeight="1">
      <c r="A16" s="322"/>
      <c r="B16" s="323"/>
      <c r="C16" s="115" t="s">
        <v>2</v>
      </c>
      <c r="D16" s="258">
        <f t="shared" si="0"/>
        <v>0</v>
      </c>
      <c r="E16" s="258" t="s">
        <v>787</v>
      </c>
      <c r="F16" s="258" t="s">
        <v>787</v>
      </c>
      <c r="G16" s="258" t="s">
        <v>787</v>
      </c>
      <c r="H16" s="258" t="s">
        <v>787</v>
      </c>
      <c r="I16" s="258" t="s">
        <v>787</v>
      </c>
      <c r="J16" s="258" t="s">
        <v>787</v>
      </c>
      <c r="K16" s="258" t="s">
        <v>787</v>
      </c>
      <c r="L16" s="258" t="s">
        <v>787</v>
      </c>
      <c r="M16" s="258" t="s">
        <v>787</v>
      </c>
      <c r="N16" s="258" t="s">
        <v>787</v>
      </c>
      <c r="O16" s="258" t="s">
        <v>787</v>
      </c>
      <c r="P16" s="258" t="s">
        <v>787</v>
      </c>
      <c r="Q16" s="258" t="s">
        <v>787</v>
      </c>
      <c r="R16" s="258" t="s">
        <v>787</v>
      </c>
      <c r="S16" s="258" t="s">
        <v>787</v>
      </c>
      <c r="T16" s="258" t="s">
        <v>787</v>
      </c>
      <c r="U16" s="258" t="s">
        <v>787</v>
      </c>
      <c r="V16" s="250" t="s">
        <v>787</v>
      </c>
      <c r="W16" s="258" t="s">
        <v>787</v>
      </c>
      <c r="X16" s="258" t="s">
        <v>787</v>
      </c>
      <c r="Y16" s="259" t="s">
        <v>787</v>
      </c>
    </row>
    <row r="17" spans="1:25" ht="18" customHeight="1">
      <c r="A17" s="320" t="s">
        <v>893</v>
      </c>
      <c r="B17" s="321"/>
      <c r="C17" s="115" t="s">
        <v>890</v>
      </c>
      <c r="D17" s="258">
        <f t="shared" si="0"/>
        <v>0</v>
      </c>
      <c r="E17" s="258" t="s">
        <v>787</v>
      </c>
      <c r="F17" s="258" t="s">
        <v>787</v>
      </c>
      <c r="G17" s="258" t="s">
        <v>787</v>
      </c>
      <c r="H17" s="258" t="s">
        <v>787</v>
      </c>
      <c r="I17" s="258" t="s">
        <v>787</v>
      </c>
      <c r="J17" s="258" t="s">
        <v>787</v>
      </c>
      <c r="K17" s="258" t="s">
        <v>787</v>
      </c>
      <c r="L17" s="258" t="s">
        <v>787</v>
      </c>
      <c r="M17" s="258" t="s">
        <v>787</v>
      </c>
      <c r="N17" s="258" t="s">
        <v>787</v>
      </c>
      <c r="O17" s="258" t="s">
        <v>787</v>
      </c>
      <c r="P17" s="258" t="s">
        <v>787</v>
      </c>
      <c r="Q17" s="258" t="s">
        <v>787</v>
      </c>
      <c r="R17" s="258" t="s">
        <v>787</v>
      </c>
      <c r="S17" s="258" t="s">
        <v>787</v>
      </c>
      <c r="T17" s="258" t="s">
        <v>787</v>
      </c>
      <c r="U17" s="258" t="s">
        <v>787</v>
      </c>
      <c r="V17" s="250" t="s">
        <v>787</v>
      </c>
      <c r="W17" s="258" t="s">
        <v>787</v>
      </c>
      <c r="X17" s="258" t="s">
        <v>787</v>
      </c>
      <c r="Y17" s="259" t="s">
        <v>787</v>
      </c>
    </row>
    <row r="18" spans="1:25" ht="18" customHeight="1">
      <c r="A18" s="322"/>
      <c r="B18" s="323"/>
      <c r="C18" s="115" t="s">
        <v>2</v>
      </c>
      <c r="D18" s="258">
        <f t="shared" si="0"/>
        <v>0</v>
      </c>
      <c r="E18" s="258" t="s">
        <v>787</v>
      </c>
      <c r="F18" s="258" t="s">
        <v>787</v>
      </c>
      <c r="G18" s="258" t="s">
        <v>787</v>
      </c>
      <c r="H18" s="258" t="s">
        <v>787</v>
      </c>
      <c r="I18" s="258" t="s">
        <v>787</v>
      </c>
      <c r="J18" s="258" t="s">
        <v>787</v>
      </c>
      <c r="K18" s="258" t="s">
        <v>787</v>
      </c>
      <c r="L18" s="258" t="s">
        <v>787</v>
      </c>
      <c r="M18" s="258" t="s">
        <v>787</v>
      </c>
      <c r="N18" s="258" t="s">
        <v>787</v>
      </c>
      <c r="O18" s="258" t="s">
        <v>787</v>
      </c>
      <c r="P18" s="258" t="s">
        <v>787</v>
      </c>
      <c r="Q18" s="258" t="s">
        <v>787</v>
      </c>
      <c r="R18" s="258" t="s">
        <v>787</v>
      </c>
      <c r="S18" s="258" t="s">
        <v>787</v>
      </c>
      <c r="T18" s="258" t="s">
        <v>787</v>
      </c>
      <c r="U18" s="258" t="s">
        <v>787</v>
      </c>
      <c r="V18" s="250" t="s">
        <v>787</v>
      </c>
      <c r="W18" s="258" t="s">
        <v>787</v>
      </c>
      <c r="X18" s="258" t="s">
        <v>787</v>
      </c>
      <c r="Y18" s="259" t="s">
        <v>787</v>
      </c>
    </row>
    <row r="19" spans="1:25" ht="18" customHeight="1">
      <c r="A19" s="320" t="s">
        <v>894</v>
      </c>
      <c r="B19" s="321"/>
      <c r="C19" s="115" t="s">
        <v>890</v>
      </c>
      <c r="D19" s="258">
        <f t="shared" si="0"/>
        <v>11273</v>
      </c>
      <c r="E19" s="258">
        <v>365</v>
      </c>
      <c r="F19" s="258">
        <v>1245</v>
      </c>
      <c r="G19" s="258">
        <v>184</v>
      </c>
      <c r="H19" s="258">
        <v>3407</v>
      </c>
      <c r="I19" s="258">
        <v>60</v>
      </c>
      <c r="J19" s="258">
        <v>545</v>
      </c>
      <c r="K19" s="258" t="s">
        <v>787</v>
      </c>
      <c r="L19" s="258">
        <v>81</v>
      </c>
      <c r="M19" s="258">
        <v>457</v>
      </c>
      <c r="N19" s="258" t="s">
        <v>787</v>
      </c>
      <c r="O19" s="258" t="s">
        <v>787</v>
      </c>
      <c r="P19" s="258" t="s">
        <v>787</v>
      </c>
      <c r="Q19" s="258" t="s">
        <v>787</v>
      </c>
      <c r="R19" s="258">
        <v>670</v>
      </c>
      <c r="S19" s="258">
        <v>18</v>
      </c>
      <c r="T19" s="258">
        <v>5</v>
      </c>
      <c r="U19" s="258">
        <v>2363</v>
      </c>
      <c r="V19" s="250" t="s">
        <v>787</v>
      </c>
      <c r="W19" s="258" t="s">
        <v>787</v>
      </c>
      <c r="X19" s="258" t="s">
        <v>787</v>
      </c>
      <c r="Y19" s="259">
        <v>1873</v>
      </c>
    </row>
    <row r="20" spans="1:25" ht="18" customHeight="1">
      <c r="A20" s="322"/>
      <c r="B20" s="323"/>
      <c r="C20" s="115" t="s">
        <v>2</v>
      </c>
      <c r="D20" s="258">
        <f t="shared" si="0"/>
        <v>385</v>
      </c>
      <c r="E20" s="258">
        <v>12</v>
      </c>
      <c r="F20" s="258">
        <v>36</v>
      </c>
      <c r="G20" s="258">
        <v>9</v>
      </c>
      <c r="H20" s="258">
        <v>176</v>
      </c>
      <c r="I20" s="258" t="s">
        <v>787</v>
      </c>
      <c r="J20" s="258">
        <v>3</v>
      </c>
      <c r="K20" s="258" t="s">
        <v>787</v>
      </c>
      <c r="L20" s="258">
        <v>3</v>
      </c>
      <c r="M20" s="258">
        <v>7</v>
      </c>
      <c r="N20" s="258" t="s">
        <v>787</v>
      </c>
      <c r="O20" s="258" t="s">
        <v>787</v>
      </c>
      <c r="P20" s="258" t="s">
        <v>787</v>
      </c>
      <c r="Q20" s="258" t="s">
        <v>787</v>
      </c>
      <c r="R20" s="258">
        <v>3</v>
      </c>
      <c r="S20" s="258">
        <v>6</v>
      </c>
      <c r="T20" s="258" t="s">
        <v>787</v>
      </c>
      <c r="U20" s="258">
        <v>117</v>
      </c>
      <c r="V20" s="250" t="s">
        <v>787</v>
      </c>
      <c r="W20" s="258" t="s">
        <v>787</v>
      </c>
      <c r="X20" s="258" t="s">
        <v>787</v>
      </c>
      <c r="Y20" s="259">
        <v>13</v>
      </c>
    </row>
    <row r="21" spans="1:25" ht="18" customHeight="1">
      <c r="A21" s="320" t="s">
        <v>895</v>
      </c>
      <c r="B21" s="321"/>
      <c r="C21" s="115" t="s">
        <v>890</v>
      </c>
      <c r="D21" s="258">
        <f t="shared" si="0"/>
        <v>938</v>
      </c>
      <c r="E21" s="258" t="s">
        <v>787</v>
      </c>
      <c r="F21" s="258" t="s">
        <v>787</v>
      </c>
      <c r="G21" s="258" t="s">
        <v>787</v>
      </c>
      <c r="H21" s="258" t="s">
        <v>787</v>
      </c>
      <c r="I21" s="258">
        <v>561</v>
      </c>
      <c r="J21" s="258">
        <v>56</v>
      </c>
      <c r="K21" s="258">
        <v>151</v>
      </c>
      <c r="L21" s="258" t="s">
        <v>787</v>
      </c>
      <c r="M21" s="258" t="s">
        <v>787</v>
      </c>
      <c r="N21" s="258">
        <v>131</v>
      </c>
      <c r="O21" s="258" t="s">
        <v>787</v>
      </c>
      <c r="P21" s="258" t="s">
        <v>787</v>
      </c>
      <c r="Q21" s="258" t="s">
        <v>787</v>
      </c>
      <c r="R21" s="258">
        <v>39</v>
      </c>
      <c r="S21" s="258" t="s">
        <v>787</v>
      </c>
      <c r="T21" s="258" t="s">
        <v>787</v>
      </c>
      <c r="U21" s="258" t="s">
        <v>787</v>
      </c>
      <c r="V21" s="250" t="s">
        <v>787</v>
      </c>
      <c r="W21" s="258" t="s">
        <v>787</v>
      </c>
      <c r="X21" s="258" t="s">
        <v>787</v>
      </c>
      <c r="Y21" s="259" t="s">
        <v>787</v>
      </c>
    </row>
    <row r="22" spans="1:25" ht="18" customHeight="1">
      <c r="A22" s="322"/>
      <c r="B22" s="323"/>
      <c r="C22" s="115" t="s">
        <v>2</v>
      </c>
      <c r="D22" s="258">
        <f t="shared" si="0"/>
        <v>4</v>
      </c>
      <c r="E22" s="258" t="s">
        <v>787</v>
      </c>
      <c r="F22" s="258" t="s">
        <v>787</v>
      </c>
      <c r="G22" s="258" t="s">
        <v>787</v>
      </c>
      <c r="H22" s="258" t="s">
        <v>787</v>
      </c>
      <c r="I22" s="258">
        <v>1</v>
      </c>
      <c r="J22" s="258">
        <v>3</v>
      </c>
      <c r="K22" s="258" t="s">
        <v>787</v>
      </c>
      <c r="L22" s="258" t="s">
        <v>787</v>
      </c>
      <c r="M22" s="258" t="s">
        <v>787</v>
      </c>
      <c r="N22" s="258" t="s">
        <v>787</v>
      </c>
      <c r="O22" s="258" t="s">
        <v>787</v>
      </c>
      <c r="P22" s="258" t="s">
        <v>787</v>
      </c>
      <c r="Q22" s="258" t="s">
        <v>787</v>
      </c>
      <c r="R22" s="258" t="s">
        <v>787</v>
      </c>
      <c r="S22" s="258" t="s">
        <v>787</v>
      </c>
      <c r="T22" s="258" t="s">
        <v>787</v>
      </c>
      <c r="U22" s="258" t="s">
        <v>787</v>
      </c>
      <c r="V22" s="250" t="s">
        <v>787</v>
      </c>
      <c r="W22" s="258" t="s">
        <v>787</v>
      </c>
      <c r="X22" s="258" t="s">
        <v>787</v>
      </c>
      <c r="Y22" s="259" t="s">
        <v>787</v>
      </c>
    </row>
    <row r="23" spans="1:25" ht="18" customHeight="1">
      <c r="A23" s="320" t="s">
        <v>896</v>
      </c>
      <c r="B23" s="321"/>
      <c r="C23" s="115" t="s">
        <v>890</v>
      </c>
      <c r="D23" s="258">
        <f t="shared" si="0"/>
        <v>0</v>
      </c>
      <c r="E23" s="258" t="s">
        <v>787</v>
      </c>
      <c r="F23" s="258" t="s">
        <v>787</v>
      </c>
      <c r="G23" s="258" t="s">
        <v>787</v>
      </c>
      <c r="H23" s="258" t="s">
        <v>787</v>
      </c>
      <c r="I23" s="258" t="s">
        <v>787</v>
      </c>
      <c r="J23" s="258" t="s">
        <v>787</v>
      </c>
      <c r="K23" s="258" t="s">
        <v>787</v>
      </c>
      <c r="L23" s="258" t="s">
        <v>787</v>
      </c>
      <c r="M23" s="258" t="s">
        <v>787</v>
      </c>
      <c r="N23" s="258" t="s">
        <v>787</v>
      </c>
      <c r="O23" s="258" t="s">
        <v>787</v>
      </c>
      <c r="P23" s="258" t="s">
        <v>787</v>
      </c>
      <c r="Q23" s="258" t="s">
        <v>787</v>
      </c>
      <c r="R23" s="258" t="s">
        <v>787</v>
      </c>
      <c r="S23" s="258" t="s">
        <v>787</v>
      </c>
      <c r="T23" s="258" t="s">
        <v>787</v>
      </c>
      <c r="U23" s="258" t="s">
        <v>787</v>
      </c>
      <c r="V23" s="250" t="s">
        <v>787</v>
      </c>
      <c r="W23" s="258" t="s">
        <v>787</v>
      </c>
      <c r="X23" s="258" t="s">
        <v>787</v>
      </c>
      <c r="Y23" s="259" t="s">
        <v>787</v>
      </c>
    </row>
    <row r="24" spans="1:25" ht="18" customHeight="1">
      <c r="A24" s="322"/>
      <c r="B24" s="323"/>
      <c r="C24" s="115" t="s">
        <v>2</v>
      </c>
      <c r="D24" s="258">
        <f t="shared" si="0"/>
        <v>0</v>
      </c>
      <c r="E24" s="258" t="s">
        <v>787</v>
      </c>
      <c r="F24" s="258" t="s">
        <v>787</v>
      </c>
      <c r="G24" s="258" t="s">
        <v>787</v>
      </c>
      <c r="H24" s="258" t="s">
        <v>787</v>
      </c>
      <c r="I24" s="258" t="s">
        <v>787</v>
      </c>
      <c r="J24" s="258" t="s">
        <v>787</v>
      </c>
      <c r="K24" s="258" t="s">
        <v>787</v>
      </c>
      <c r="L24" s="258" t="s">
        <v>787</v>
      </c>
      <c r="M24" s="258" t="s">
        <v>787</v>
      </c>
      <c r="N24" s="258" t="s">
        <v>787</v>
      </c>
      <c r="O24" s="258" t="s">
        <v>787</v>
      </c>
      <c r="P24" s="258" t="s">
        <v>787</v>
      </c>
      <c r="Q24" s="258" t="s">
        <v>787</v>
      </c>
      <c r="R24" s="258" t="s">
        <v>787</v>
      </c>
      <c r="S24" s="258" t="s">
        <v>787</v>
      </c>
      <c r="T24" s="258" t="s">
        <v>787</v>
      </c>
      <c r="U24" s="258" t="s">
        <v>787</v>
      </c>
      <c r="V24" s="250" t="s">
        <v>787</v>
      </c>
      <c r="W24" s="258" t="s">
        <v>787</v>
      </c>
      <c r="X24" s="258" t="s">
        <v>787</v>
      </c>
      <c r="Y24" s="259" t="s">
        <v>787</v>
      </c>
    </row>
    <row r="25" spans="1:25" ht="18" customHeight="1">
      <c r="A25" s="320" t="s">
        <v>897</v>
      </c>
      <c r="B25" s="321"/>
      <c r="C25" s="115" t="s">
        <v>890</v>
      </c>
      <c r="D25" s="258">
        <f t="shared" si="0"/>
        <v>2</v>
      </c>
      <c r="E25" s="258" t="s">
        <v>787</v>
      </c>
      <c r="F25" s="258" t="s">
        <v>787</v>
      </c>
      <c r="G25" s="258" t="s">
        <v>787</v>
      </c>
      <c r="H25" s="258" t="s">
        <v>787</v>
      </c>
      <c r="I25" s="258" t="s">
        <v>787</v>
      </c>
      <c r="J25" s="258" t="s">
        <v>787</v>
      </c>
      <c r="K25" s="258" t="s">
        <v>787</v>
      </c>
      <c r="L25" s="258" t="s">
        <v>787</v>
      </c>
      <c r="M25" s="258">
        <v>2</v>
      </c>
      <c r="N25" s="258" t="s">
        <v>787</v>
      </c>
      <c r="O25" s="258" t="s">
        <v>787</v>
      </c>
      <c r="P25" s="258" t="s">
        <v>787</v>
      </c>
      <c r="Q25" s="258" t="s">
        <v>787</v>
      </c>
      <c r="R25" s="258" t="s">
        <v>787</v>
      </c>
      <c r="S25" s="258" t="s">
        <v>787</v>
      </c>
      <c r="T25" s="258" t="s">
        <v>787</v>
      </c>
      <c r="U25" s="258" t="s">
        <v>787</v>
      </c>
      <c r="V25" s="250" t="s">
        <v>787</v>
      </c>
      <c r="W25" s="258" t="s">
        <v>787</v>
      </c>
      <c r="X25" s="258" t="s">
        <v>787</v>
      </c>
      <c r="Y25" s="259" t="s">
        <v>787</v>
      </c>
    </row>
    <row r="26" spans="1:25" ht="18" customHeight="1">
      <c r="A26" s="322"/>
      <c r="B26" s="323"/>
      <c r="C26" s="115" t="s">
        <v>2</v>
      </c>
      <c r="D26" s="258">
        <f t="shared" si="0"/>
        <v>0</v>
      </c>
      <c r="E26" s="258" t="s">
        <v>787</v>
      </c>
      <c r="F26" s="258" t="s">
        <v>787</v>
      </c>
      <c r="G26" s="258" t="s">
        <v>787</v>
      </c>
      <c r="H26" s="258" t="s">
        <v>787</v>
      </c>
      <c r="I26" s="258" t="s">
        <v>787</v>
      </c>
      <c r="J26" s="258" t="s">
        <v>787</v>
      </c>
      <c r="K26" s="258" t="s">
        <v>787</v>
      </c>
      <c r="L26" s="258" t="s">
        <v>787</v>
      </c>
      <c r="M26" s="258" t="s">
        <v>787</v>
      </c>
      <c r="N26" s="258" t="s">
        <v>787</v>
      </c>
      <c r="O26" s="258" t="s">
        <v>787</v>
      </c>
      <c r="P26" s="258" t="s">
        <v>787</v>
      </c>
      <c r="Q26" s="258" t="s">
        <v>787</v>
      </c>
      <c r="R26" s="258" t="s">
        <v>787</v>
      </c>
      <c r="S26" s="258" t="s">
        <v>787</v>
      </c>
      <c r="T26" s="258" t="s">
        <v>787</v>
      </c>
      <c r="U26" s="258" t="s">
        <v>787</v>
      </c>
      <c r="V26" s="250" t="s">
        <v>787</v>
      </c>
      <c r="W26" s="258" t="s">
        <v>787</v>
      </c>
      <c r="X26" s="258" t="s">
        <v>787</v>
      </c>
      <c r="Y26" s="259" t="s">
        <v>787</v>
      </c>
    </row>
    <row r="27" spans="1:25" ht="18" customHeight="1">
      <c r="A27" s="320" t="s">
        <v>898</v>
      </c>
      <c r="B27" s="321"/>
      <c r="C27" s="115" t="s">
        <v>890</v>
      </c>
      <c r="D27" s="258">
        <f t="shared" si="0"/>
        <v>30478</v>
      </c>
      <c r="E27" s="258">
        <v>1042</v>
      </c>
      <c r="F27" s="258">
        <v>17184</v>
      </c>
      <c r="G27" s="258">
        <v>3913</v>
      </c>
      <c r="H27" s="258">
        <v>8337</v>
      </c>
      <c r="I27" s="258" t="s">
        <v>787</v>
      </c>
      <c r="J27" s="258" t="s">
        <v>787</v>
      </c>
      <c r="K27" s="258" t="s">
        <v>787</v>
      </c>
      <c r="L27" s="258" t="s">
        <v>787</v>
      </c>
      <c r="M27" s="258">
        <v>2</v>
      </c>
      <c r="N27" s="258" t="s">
        <v>787</v>
      </c>
      <c r="O27" s="258" t="s">
        <v>787</v>
      </c>
      <c r="P27" s="258" t="s">
        <v>787</v>
      </c>
      <c r="Q27" s="258" t="s">
        <v>787</v>
      </c>
      <c r="R27" s="258" t="s">
        <v>787</v>
      </c>
      <c r="S27" s="258" t="s">
        <v>787</v>
      </c>
      <c r="T27" s="258" t="s">
        <v>787</v>
      </c>
      <c r="U27" s="258" t="s">
        <v>787</v>
      </c>
      <c r="V27" s="250" t="s">
        <v>787</v>
      </c>
      <c r="W27" s="258" t="s">
        <v>787</v>
      </c>
      <c r="X27" s="258" t="s">
        <v>787</v>
      </c>
      <c r="Y27" s="259" t="s">
        <v>787</v>
      </c>
    </row>
    <row r="28" spans="1:25" ht="18" customHeight="1">
      <c r="A28" s="322"/>
      <c r="B28" s="323"/>
      <c r="C28" s="115" t="s">
        <v>2</v>
      </c>
      <c r="D28" s="258">
        <f t="shared" si="0"/>
        <v>15</v>
      </c>
      <c r="E28" s="258" t="s">
        <v>787</v>
      </c>
      <c r="F28" s="258">
        <v>5</v>
      </c>
      <c r="G28" s="258">
        <v>4</v>
      </c>
      <c r="H28" s="258">
        <v>6</v>
      </c>
      <c r="I28" s="258" t="s">
        <v>787</v>
      </c>
      <c r="J28" s="258" t="s">
        <v>787</v>
      </c>
      <c r="K28" s="258" t="s">
        <v>787</v>
      </c>
      <c r="L28" s="258" t="s">
        <v>787</v>
      </c>
      <c r="M28" s="258" t="s">
        <v>787</v>
      </c>
      <c r="N28" s="258" t="s">
        <v>787</v>
      </c>
      <c r="O28" s="258" t="s">
        <v>787</v>
      </c>
      <c r="P28" s="258" t="s">
        <v>787</v>
      </c>
      <c r="Q28" s="258" t="s">
        <v>787</v>
      </c>
      <c r="R28" s="258" t="s">
        <v>787</v>
      </c>
      <c r="S28" s="258" t="s">
        <v>787</v>
      </c>
      <c r="T28" s="258" t="s">
        <v>787</v>
      </c>
      <c r="U28" s="258" t="s">
        <v>787</v>
      </c>
      <c r="V28" s="250" t="s">
        <v>787</v>
      </c>
      <c r="W28" s="258" t="s">
        <v>787</v>
      </c>
      <c r="X28" s="258" t="s">
        <v>787</v>
      </c>
      <c r="Y28" s="259" t="s">
        <v>787</v>
      </c>
    </row>
    <row r="29" spans="1:25" ht="18" customHeight="1">
      <c r="A29" s="320" t="s">
        <v>899</v>
      </c>
      <c r="B29" s="321"/>
      <c r="C29" s="115" t="s">
        <v>890</v>
      </c>
      <c r="D29" s="258">
        <f t="shared" si="0"/>
        <v>6456</v>
      </c>
      <c r="E29" s="258">
        <v>170</v>
      </c>
      <c r="F29" s="258">
        <v>99</v>
      </c>
      <c r="G29" s="258">
        <v>443</v>
      </c>
      <c r="H29" s="258">
        <v>1133</v>
      </c>
      <c r="I29" s="258">
        <v>2461</v>
      </c>
      <c r="J29" s="258">
        <v>538</v>
      </c>
      <c r="K29" s="258">
        <v>104</v>
      </c>
      <c r="L29" s="258">
        <v>16</v>
      </c>
      <c r="M29" s="258">
        <v>466</v>
      </c>
      <c r="N29" s="258">
        <v>274</v>
      </c>
      <c r="O29" s="258">
        <v>43</v>
      </c>
      <c r="P29" s="258">
        <v>124</v>
      </c>
      <c r="Q29" s="258" t="s">
        <v>787</v>
      </c>
      <c r="R29" s="258">
        <v>230</v>
      </c>
      <c r="S29" s="258">
        <v>9</v>
      </c>
      <c r="T29" s="258" t="s">
        <v>787</v>
      </c>
      <c r="U29" s="258">
        <v>71</v>
      </c>
      <c r="V29" s="250" t="s">
        <v>787</v>
      </c>
      <c r="W29" s="258">
        <v>114</v>
      </c>
      <c r="X29" s="258">
        <v>12</v>
      </c>
      <c r="Y29" s="259">
        <v>149</v>
      </c>
    </row>
    <row r="30" spans="1:25" ht="18" customHeight="1">
      <c r="A30" s="322"/>
      <c r="B30" s="323"/>
      <c r="C30" s="115" t="s">
        <v>2</v>
      </c>
      <c r="D30" s="258">
        <f t="shared" si="0"/>
        <v>45</v>
      </c>
      <c r="E30" s="258" t="s">
        <v>787</v>
      </c>
      <c r="F30" s="258" t="s">
        <v>787</v>
      </c>
      <c r="G30" s="258">
        <v>2</v>
      </c>
      <c r="H30" s="258">
        <v>2</v>
      </c>
      <c r="I30" s="258">
        <v>9</v>
      </c>
      <c r="J30" s="258">
        <v>6</v>
      </c>
      <c r="K30" s="258" t="s">
        <v>787</v>
      </c>
      <c r="L30" s="258" t="s">
        <v>787</v>
      </c>
      <c r="M30" s="258" t="s">
        <v>787</v>
      </c>
      <c r="N30" s="258" t="s">
        <v>787</v>
      </c>
      <c r="O30" s="258" t="s">
        <v>787</v>
      </c>
      <c r="P30" s="258" t="s">
        <v>787</v>
      </c>
      <c r="Q30" s="258" t="s">
        <v>787</v>
      </c>
      <c r="R30" s="258" t="s">
        <v>787</v>
      </c>
      <c r="S30" s="258" t="s">
        <v>787</v>
      </c>
      <c r="T30" s="258" t="s">
        <v>787</v>
      </c>
      <c r="U30" s="258" t="s">
        <v>787</v>
      </c>
      <c r="V30" s="250" t="s">
        <v>787</v>
      </c>
      <c r="W30" s="258">
        <v>26</v>
      </c>
      <c r="X30" s="258" t="s">
        <v>787</v>
      </c>
      <c r="Y30" s="259" t="s">
        <v>787</v>
      </c>
    </row>
    <row r="31" spans="1:25" ht="18" customHeight="1">
      <c r="A31" s="320" t="s">
        <v>900</v>
      </c>
      <c r="B31" s="321"/>
      <c r="C31" s="115" t="s">
        <v>890</v>
      </c>
      <c r="D31" s="258">
        <f t="shared" si="0"/>
        <v>3</v>
      </c>
      <c r="E31" s="258">
        <v>1</v>
      </c>
      <c r="F31" s="258" t="s">
        <v>787</v>
      </c>
      <c r="G31" s="258" t="s">
        <v>787</v>
      </c>
      <c r="H31" s="258" t="s">
        <v>787</v>
      </c>
      <c r="I31" s="258" t="s">
        <v>787</v>
      </c>
      <c r="J31" s="258" t="s">
        <v>787</v>
      </c>
      <c r="K31" s="258" t="s">
        <v>787</v>
      </c>
      <c r="L31" s="258" t="s">
        <v>787</v>
      </c>
      <c r="M31" s="258" t="s">
        <v>787</v>
      </c>
      <c r="N31" s="258">
        <v>1</v>
      </c>
      <c r="O31" s="258" t="s">
        <v>787</v>
      </c>
      <c r="P31" s="258" t="s">
        <v>787</v>
      </c>
      <c r="Q31" s="258" t="s">
        <v>787</v>
      </c>
      <c r="R31" s="258" t="s">
        <v>787</v>
      </c>
      <c r="S31" s="258" t="s">
        <v>787</v>
      </c>
      <c r="T31" s="258" t="s">
        <v>787</v>
      </c>
      <c r="U31" s="258" t="s">
        <v>787</v>
      </c>
      <c r="V31" s="250" t="s">
        <v>787</v>
      </c>
      <c r="W31" s="258" t="s">
        <v>787</v>
      </c>
      <c r="X31" s="258" t="s">
        <v>787</v>
      </c>
      <c r="Y31" s="259">
        <v>1</v>
      </c>
    </row>
    <row r="32" spans="1:25" ht="18" customHeight="1">
      <c r="A32" s="322"/>
      <c r="B32" s="323"/>
      <c r="C32" s="115" t="s">
        <v>2</v>
      </c>
      <c r="D32" s="258">
        <f t="shared" si="0"/>
        <v>0</v>
      </c>
      <c r="E32" s="258" t="s">
        <v>787</v>
      </c>
      <c r="F32" s="258" t="s">
        <v>787</v>
      </c>
      <c r="G32" s="258" t="s">
        <v>787</v>
      </c>
      <c r="H32" s="258" t="s">
        <v>787</v>
      </c>
      <c r="I32" s="258" t="s">
        <v>787</v>
      </c>
      <c r="J32" s="258" t="s">
        <v>787</v>
      </c>
      <c r="K32" s="258" t="s">
        <v>787</v>
      </c>
      <c r="L32" s="258" t="s">
        <v>787</v>
      </c>
      <c r="M32" s="258" t="s">
        <v>787</v>
      </c>
      <c r="N32" s="258" t="s">
        <v>787</v>
      </c>
      <c r="O32" s="258" t="s">
        <v>787</v>
      </c>
      <c r="P32" s="258" t="s">
        <v>787</v>
      </c>
      <c r="Q32" s="258" t="s">
        <v>787</v>
      </c>
      <c r="R32" s="258" t="s">
        <v>787</v>
      </c>
      <c r="S32" s="258" t="s">
        <v>787</v>
      </c>
      <c r="T32" s="258" t="s">
        <v>787</v>
      </c>
      <c r="U32" s="258" t="s">
        <v>787</v>
      </c>
      <c r="V32" s="250" t="s">
        <v>787</v>
      </c>
      <c r="W32" s="258" t="s">
        <v>787</v>
      </c>
      <c r="X32" s="258" t="s">
        <v>787</v>
      </c>
      <c r="Y32" s="259" t="s">
        <v>787</v>
      </c>
    </row>
    <row r="33" spans="1:25" ht="15" customHeight="1">
      <c r="A33" s="120"/>
      <c r="B33" s="120"/>
      <c r="C33" s="182"/>
      <c r="D33" s="183"/>
      <c r="E33" s="184"/>
      <c r="F33" s="184"/>
      <c r="G33" s="184"/>
      <c r="H33" s="184"/>
      <c r="I33" s="184"/>
      <c r="J33" s="184"/>
      <c r="K33" s="184"/>
      <c r="L33" s="184"/>
      <c r="M33" s="184"/>
      <c r="N33" s="184"/>
      <c r="O33" s="184"/>
      <c r="P33" s="184"/>
      <c r="Q33" s="184"/>
      <c r="R33" s="184"/>
      <c r="S33" s="184"/>
      <c r="T33" s="184"/>
      <c r="U33" s="184"/>
      <c r="V33" s="184"/>
      <c r="W33" s="184"/>
      <c r="X33" s="184"/>
      <c r="Y33" s="184"/>
    </row>
    <row r="34" spans="1:25" s="145" customFormat="1" ht="21" customHeight="1">
      <c r="A34" s="295" t="s">
        <v>867</v>
      </c>
      <c r="B34" s="296"/>
      <c r="C34" s="56"/>
      <c r="D34" s="169"/>
      <c r="E34" s="170"/>
      <c r="F34" s="170"/>
      <c r="G34" s="170"/>
      <c r="H34" s="170"/>
      <c r="I34" s="170"/>
      <c r="J34" s="170"/>
      <c r="K34" s="170"/>
      <c r="L34" s="170"/>
      <c r="M34" s="170"/>
      <c r="N34" s="170"/>
      <c r="O34" s="170"/>
      <c r="P34" s="170"/>
      <c r="Q34" s="170"/>
      <c r="R34" s="170"/>
      <c r="S34" s="170"/>
      <c r="T34" s="261" t="s">
        <v>90</v>
      </c>
      <c r="U34" s="261"/>
      <c r="V34" s="297" t="s">
        <v>868</v>
      </c>
      <c r="W34" s="298"/>
      <c r="X34" s="298"/>
      <c r="Y34" s="299"/>
    </row>
    <row r="35" spans="1:25" s="145" customFormat="1" ht="21" customHeight="1">
      <c r="A35" s="300" t="s">
        <v>869</v>
      </c>
      <c r="B35" s="301"/>
      <c r="C35" s="146" t="s">
        <v>870</v>
      </c>
      <c r="D35" s="171"/>
      <c r="E35" s="171"/>
      <c r="F35" s="171"/>
      <c r="G35" s="172"/>
      <c r="H35" s="172"/>
      <c r="I35" s="172"/>
      <c r="J35" s="172"/>
      <c r="K35" s="172"/>
      <c r="L35" s="172"/>
      <c r="M35" s="172"/>
      <c r="N35" s="172"/>
      <c r="O35" s="172"/>
      <c r="P35" s="172"/>
      <c r="Q35" s="173"/>
      <c r="R35" s="173"/>
      <c r="S35" s="172"/>
      <c r="T35" s="261" t="s">
        <v>871</v>
      </c>
      <c r="U35" s="261"/>
      <c r="V35" s="297" t="s">
        <v>700</v>
      </c>
      <c r="W35" s="302"/>
      <c r="X35" s="302"/>
      <c r="Y35" s="301"/>
    </row>
    <row r="36" spans="1:25" s="95" customFormat="1" ht="36" customHeight="1">
      <c r="A36" s="122"/>
      <c r="B36" s="123"/>
      <c r="C36" s="123"/>
      <c r="D36" s="109"/>
      <c r="E36" s="109"/>
      <c r="F36" s="109"/>
      <c r="G36" s="111" t="s">
        <v>901</v>
      </c>
      <c r="H36" s="109"/>
      <c r="I36" s="109"/>
      <c r="J36" s="109"/>
      <c r="K36" s="109"/>
      <c r="L36" s="109"/>
      <c r="M36" s="109"/>
      <c r="N36" s="109"/>
      <c r="O36" s="109"/>
      <c r="P36" s="109"/>
      <c r="Q36" s="109"/>
      <c r="R36" s="109"/>
      <c r="S36" s="109"/>
      <c r="T36" s="109"/>
      <c r="U36" s="109"/>
      <c r="V36" s="109"/>
      <c r="W36" s="109"/>
      <c r="X36" s="109"/>
      <c r="Y36" s="109"/>
    </row>
    <row r="37" spans="1:25" ht="21.75" customHeight="1">
      <c r="A37" s="119"/>
      <c r="B37" s="119"/>
      <c r="C37" s="119"/>
      <c r="D37" s="90"/>
      <c r="E37" s="90"/>
      <c r="F37" s="90"/>
      <c r="G37" s="90"/>
      <c r="H37" s="90"/>
      <c r="I37" s="90"/>
      <c r="J37" s="90" t="s">
        <v>902</v>
      </c>
      <c r="K37" s="90"/>
      <c r="L37" s="90"/>
      <c r="M37" s="90"/>
      <c r="N37" s="90"/>
      <c r="O37" s="90"/>
      <c r="P37" s="90"/>
      <c r="Q37" s="90"/>
      <c r="R37" s="90"/>
      <c r="S37" s="90"/>
      <c r="T37" s="90"/>
      <c r="U37" s="90"/>
      <c r="V37" s="90"/>
      <c r="W37" s="90"/>
      <c r="X37" s="330" t="s">
        <v>874</v>
      </c>
      <c r="Y37" s="330"/>
    </row>
    <row r="38" spans="1:25" s="114" customFormat="1" ht="138.75" customHeight="1">
      <c r="A38" s="304" t="s">
        <v>875</v>
      </c>
      <c r="B38" s="304"/>
      <c r="C38" s="305"/>
      <c r="D38" s="306" t="s">
        <v>876</v>
      </c>
      <c r="E38" s="306" t="s">
        <v>91</v>
      </c>
      <c r="F38" s="306" t="s">
        <v>92</v>
      </c>
      <c r="G38" s="306" t="s">
        <v>93</v>
      </c>
      <c r="H38" s="306" t="s">
        <v>94</v>
      </c>
      <c r="I38" s="306" t="s">
        <v>95</v>
      </c>
      <c r="J38" s="308" t="s">
        <v>96</v>
      </c>
      <c r="K38" s="306" t="s">
        <v>97</v>
      </c>
      <c r="L38" s="306" t="s">
        <v>98</v>
      </c>
      <c r="M38" s="306" t="s">
        <v>877</v>
      </c>
      <c r="N38" s="306" t="s">
        <v>99</v>
      </c>
      <c r="O38" s="306" t="s">
        <v>100</v>
      </c>
      <c r="P38" s="306" t="s">
        <v>101</v>
      </c>
      <c r="Q38" s="306" t="s">
        <v>102</v>
      </c>
      <c r="R38" s="306" t="s">
        <v>878</v>
      </c>
      <c r="S38" s="306" t="s">
        <v>879</v>
      </c>
      <c r="T38" s="306" t="s">
        <v>880</v>
      </c>
      <c r="U38" s="306" t="s">
        <v>881</v>
      </c>
      <c r="V38" s="306" t="s">
        <v>882</v>
      </c>
      <c r="W38" s="306" t="s">
        <v>883</v>
      </c>
      <c r="X38" s="306" t="s">
        <v>884</v>
      </c>
      <c r="Y38" s="310" t="s">
        <v>103</v>
      </c>
    </row>
    <row r="39" spans="1:25" ht="21.75" customHeight="1">
      <c r="A39" s="312" t="s">
        <v>885</v>
      </c>
      <c r="B39" s="312"/>
      <c r="C39" s="324"/>
      <c r="D39" s="307"/>
      <c r="E39" s="307"/>
      <c r="F39" s="307"/>
      <c r="G39" s="307"/>
      <c r="H39" s="307"/>
      <c r="I39" s="307"/>
      <c r="J39" s="309"/>
      <c r="K39" s="307"/>
      <c r="L39" s="307"/>
      <c r="M39" s="307"/>
      <c r="N39" s="307"/>
      <c r="O39" s="307"/>
      <c r="P39" s="307"/>
      <c r="Q39" s="307"/>
      <c r="R39" s="307"/>
      <c r="S39" s="307"/>
      <c r="T39" s="307"/>
      <c r="U39" s="307"/>
      <c r="V39" s="307"/>
      <c r="W39" s="307"/>
      <c r="X39" s="307"/>
      <c r="Y39" s="311"/>
    </row>
    <row r="40" spans="1:25" ht="18" customHeight="1">
      <c r="A40" s="320" t="s">
        <v>903</v>
      </c>
      <c r="B40" s="321"/>
      <c r="C40" s="115" t="s">
        <v>890</v>
      </c>
      <c r="D40" s="179">
        <f aca="true" t="shared" si="2" ref="D40:D61">SUM(E40:Y40)</f>
        <v>100</v>
      </c>
      <c r="E40" s="205" t="s">
        <v>787</v>
      </c>
      <c r="F40" s="205" t="s">
        <v>787</v>
      </c>
      <c r="G40" s="205" t="s">
        <v>787</v>
      </c>
      <c r="H40" s="205" t="s">
        <v>787</v>
      </c>
      <c r="I40" s="205">
        <v>2</v>
      </c>
      <c r="J40" s="205">
        <v>3</v>
      </c>
      <c r="K40" s="205" t="s">
        <v>787</v>
      </c>
      <c r="L40" s="205" t="s">
        <v>787</v>
      </c>
      <c r="M40" s="205" t="s">
        <v>787</v>
      </c>
      <c r="N40" s="205">
        <v>95</v>
      </c>
      <c r="O40" s="205" t="s">
        <v>787</v>
      </c>
      <c r="P40" s="205" t="s">
        <v>787</v>
      </c>
      <c r="Q40" s="205" t="s">
        <v>787</v>
      </c>
      <c r="R40" s="205" t="s">
        <v>787</v>
      </c>
      <c r="S40" s="205" t="s">
        <v>787</v>
      </c>
      <c r="T40" s="205" t="s">
        <v>787</v>
      </c>
      <c r="U40" s="205" t="s">
        <v>787</v>
      </c>
      <c r="V40" s="205" t="s">
        <v>787</v>
      </c>
      <c r="W40" s="205" t="s">
        <v>787</v>
      </c>
      <c r="X40" s="205" t="s">
        <v>787</v>
      </c>
      <c r="Y40" s="206" t="s">
        <v>787</v>
      </c>
    </row>
    <row r="41" spans="1:25" ht="18" customHeight="1">
      <c r="A41" s="322"/>
      <c r="B41" s="323"/>
      <c r="C41" s="115" t="s">
        <v>2</v>
      </c>
      <c r="D41" s="179">
        <f t="shared" si="2"/>
        <v>0</v>
      </c>
      <c r="E41" s="205" t="s">
        <v>787</v>
      </c>
      <c r="F41" s="205" t="s">
        <v>787</v>
      </c>
      <c r="G41" s="205" t="s">
        <v>787</v>
      </c>
      <c r="H41" s="205" t="s">
        <v>787</v>
      </c>
      <c r="I41" s="205" t="s">
        <v>787</v>
      </c>
      <c r="J41" s="205" t="s">
        <v>787</v>
      </c>
      <c r="K41" s="205" t="s">
        <v>787</v>
      </c>
      <c r="L41" s="205" t="s">
        <v>787</v>
      </c>
      <c r="M41" s="205" t="s">
        <v>787</v>
      </c>
      <c r="N41" s="205" t="s">
        <v>787</v>
      </c>
      <c r="O41" s="205" t="s">
        <v>787</v>
      </c>
      <c r="P41" s="205" t="s">
        <v>787</v>
      </c>
      <c r="Q41" s="205" t="s">
        <v>787</v>
      </c>
      <c r="R41" s="205" t="s">
        <v>787</v>
      </c>
      <c r="S41" s="205" t="s">
        <v>787</v>
      </c>
      <c r="T41" s="205" t="s">
        <v>787</v>
      </c>
      <c r="U41" s="205" t="s">
        <v>787</v>
      </c>
      <c r="V41" s="205" t="s">
        <v>787</v>
      </c>
      <c r="W41" s="205" t="s">
        <v>787</v>
      </c>
      <c r="X41" s="205" t="s">
        <v>787</v>
      </c>
      <c r="Y41" s="206" t="s">
        <v>787</v>
      </c>
    </row>
    <row r="42" spans="1:25" ht="18" customHeight="1">
      <c r="A42" s="320" t="s">
        <v>904</v>
      </c>
      <c r="B42" s="321"/>
      <c r="C42" s="115" t="s">
        <v>890</v>
      </c>
      <c r="D42" s="179">
        <f t="shared" si="2"/>
        <v>26</v>
      </c>
      <c r="E42" s="205" t="s">
        <v>787</v>
      </c>
      <c r="F42" s="205" t="s">
        <v>787</v>
      </c>
      <c r="G42" s="205" t="s">
        <v>787</v>
      </c>
      <c r="H42" s="205" t="s">
        <v>787</v>
      </c>
      <c r="I42" s="205" t="s">
        <v>787</v>
      </c>
      <c r="J42" s="205" t="s">
        <v>787</v>
      </c>
      <c r="K42" s="205" t="s">
        <v>787</v>
      </c>
      <c r="L42" s="205" t="s">
        <v>787</v>
      </c>
      <c r="M42" s="205" t="s">
        <v>787</v>
      </c>
      <c r="N42" s="205" t="s">
        <v>787</v>
      </c>
      <c r="O42" s="205" t="s">
        <v>787</v>
      </c>
      <c r="P42" s="205" t="s">
        <v>787</v>
      </c>
      <c r="Q42" s="205" t="s">
        <v>787</v>
      </c>
      <c r="R42" s="205" t="s">
        <v>787</v>
      </c>
      <c r="S42" s="205" t="s">
        <v>787</v>
      </c>
      <c r="T42" s="205">
        <v>26</v>
      </c>
      <c r="U42" s="205" t="s">
        <v>787</v>
      </c>
      <c r="V42" s="205" t="s">
        <v>787</v>
      </c>
      <c r="W42" s="205" t="s">
        <v>787</v>
      </c>
      <c r="X42" s="205" t="s">
        <v>787</v>
      </c>
      <c r="Y42" s="206" t="s">
        <v>787</v>
      </c>
    </row>
    <row r="43" spans="1:25" ht="18" customHeight="1">
      <c r="A43" s="322"/>
      <c r="B43" s="323"/>
      <c r="C43" s="115" t="s">
        <v>2</v>
      </c>
      <c r="D43" s="179">
        <f t="shared" si="2"/>
        <v>1</v>
      </c>
      <c r="E43" s="205" t="s">
        <v>787</v>
      </c>
      <c r="F43" s="205" t="s">
        <v>787</v>
      </c>
      <c r="G43" s="205" t="s">
        <v>787</v>
      </c>
      <c r="H43" s="205" t="s">
        <v>787</v>
      </c>
      <c r="I43" s="205" t="s">
        <v>787</v>
      </c>
      <c r="J43" s="205" t="s">
        <v>787</v>
      </c>
      <c r="K43" s="205" t="s">
        <v>787</v>
      </c>
      <c r="L43" s="205" t="s">
        <v>787</v>
      </c>
      <c r="M43" s="205" t="s">
        <v>787</v>
      </c>
      <c r="N43" s="205" t="s">
        <v>787</v>
      </c>
      <c r="O43" s="205" t="s">
        <v>787</v>
      </c>
      <c r="P43" s="205" t="s">
        <v>787</v>
      </c>
      <c r="Q43" s="205" t="s">
        <v>787</v>
      </c>
      <c r="R43" s="205" t="s">
        <v>787</v>
      </c>
      <c r="S43" s="205" t="s">
        <v>787</v>
      </c>
      <c r="T43" s="205">
        <v>1</v>
      </c>
      <c r="U43" s="205" t="s">
        <v>787</v>
      </c>
      <c r="V43" s="205" t="s">
        <v>787</v>
      </c>
      <c r="W43" s="205" t="s">
        <v>787</v>
      </c>
      <c r="X43" s="205" t="s">
        <v>787</v>
      </c>
      <c r="Y43" s="206" t="s">
        <v>787</v>
      </c>
    </row>
    <row r="44" spans="1:25" ht="18" customHeight="1">
      <c r="A44" s="320" t="s">
        <v>905</v>
      </c>
      <c r="B44" s="321"/>
      <c r="C44" s="124" t="s">
        <v>890</v>
      </c>
      <c r="D44" s="179">
        <f t="shared" si="2"/>
        <v>766</v>
      </c>
      <c r="E44" s="205">
        <v>32</v>
      </c>
      <c r="F44" s="207">
        <v>10</v>
      </c>
      <c r="G44" s="205" t="s">
        <v>787</v>
      </c>
      <c r="H44" s="207">
        <v>168</v>
      </c>
      <c r="I44" s="205">
        <v>350</v>
      </c>
      <c r="J44" s="207">
        <v>103</v>
      </c>
      <c r="K44" s="205" t="s">
        <v>787</v>
      </c>
      <c r="L44" s="205" t="s">
        <v>787</v>
      </c>
      <c r="M44" s="207">
        <v>42</v>
      </c>
      <c r="N44" s="207">
        <v>2</v>
      </c>
      <c r="O44" s="205" t="s">
        <v>787</v>
      </c>
      <c r="P44" s="205" t="s">
        <v>787</v>
      </c>
      <c r="Q44" s="205" t="s">
        <v>787</v>
      </c>
      <c r="R44" s="205">
        <v>42</v>
      </c>
      <c r="S44" s="205">
        <v>2</v>
      </c>
      <c r="T44" s="205" t="s">
        <v>787</v>
      </c>
      <c r="U44" s="207">
        <v>9</v>
      </c>
      <c r="V44" s="207" t="s">
        <v>787</v>
      </c>
      <c r="W44" s="205" t="s">
        <v>787</v>
      </c>
      <c r="X44" s="205" t="s">
        <v>787</v>
      </c>
      <c r="Y44" s="208">
        <v>6</v>
      </c>
    </row>
    <row r="45" spans="1:25" ht="18" customHeight="1">
      <c r="A45" s="322"/>
      <c r="B45" s="323"/>
      <c r="C45" s="115" t="s">
        <v>2</v>
      </c>
      <c r="D45" s="179">
        <f t="shared" si="2"/>
        <v>17</v>
      </c>
      <c r="E45" s="205">
        <v>1</v>
      </c>
      <c r="F45" s="205">
        <v>1</v>
      </c>
      <c r="G45" s="205" t="s">
        <v>787</v>
      </c>
      <c r="H45" s="205">
        <v>4</v>
      </c>
      <c r="I45" s="205">
        <v>7</v>
      </c>
      <c r="J45" s="205">
        <v>1</v>
      </c>
      <c r="K45" s="205" t="s">
        <v>787</v>
      </c>
      <c r="L45" s="205" t="s">
        <v>787</v>
      </c>
      <c r="M45" s="205" t="s">
        <v>787</v>
      </c>
      <c r="N45" s="205" t="s">
        <v>787</v>
      </c>
      <c r="O45" s="205" t="s">
        <v>787</v>
      </c>
      <c r="P45" s="205" t="s">
        <v>787</v>
      </c>
      <c r="Q45" s="205" t="s">
        <v>787</v>
      </c>
      <c r="R45" s="205" t="s">
        <v>787</v>
      </c>
      <c r="S45" s="205">
        <v>1</v>
      </c>
      <c r="T45" s="205" t="s">
        <v>787</v>
      </c>
      <c r="U45" s="205" t="s">
        <v>787</v>
      </c>
      <c r="V45" s="205" t="s">
        <v>787</v>
      </c>
      <c r="W45" s="205" t="s">
        <v>787</v>
      </c>
      <c r="X45" s="205" t="s">
        <v>787</v>
      </c>
      <c r="Y45" s="206">
        <v>2</v>
      </c>
    </row>
    <row r="46" spans="1:25" ht="18" customHeight="1">
      <c r="A46" s="320" t="s">
        <v>906</v>
      </c>
      <c r="B46" s="321"/>
      <c r="C46" s="115" t="s">
        <v>890</v>
      </c>
      <c r="D46" s="179">
        <f t="shared" si="2"/>
        <v>0</v>
      </c>
      <c r="E46" s="205" t="s">
        <v>787</v>
      </c>
      <c r="F46" s="205" t="s">
        <v>787</v>
      </c>
      <c r="G46" s="205" t="s">
        <v>787</v>
      </c>
      <c r="H46" s="205" t="s">
        <v>787</v>
      </c>
      <c r="I46" s="205" t="s">
        <v>787</v>
      </c>
      <c r="J46" s="205" t="s">
        <v>787</v>
      </c>
      <c r="K46" s="205" t="s">
        <v>787</v>
      </c>
      <c r="L46" s="205" t="s">
        <v>787</v>
      </c>
      <c r="M46" s="205" t="s">
        <v>787</v>
      </c>
      <c r="N46" s="205" t="s">
        <v>787</v>
      </c>
      <c r="O46" s="205" t="s">
        <v>787</v>
      </c>
      <c r="P46" s="205" t="s">
        <v>787</v>
      </c>
      <c r="Q46" s="205" t="s">
        <v>787</v>
      </c>
      <c r="R46" s="205" t="s">
        <v>787</v>
      </c>
      <c r="S46" s="205" t="s">
        <v>787</v>
      </c>
      <c r="T46" s="205" t="s">
        <v>787</v>
      </c>
      <c r="U46" s="205" t="s">
        <v>787</v>
      </c>
      <c r="V46" s="207" t="s">
        <v>787</v>
      </c>
      <c r="W46" s="205" t="s">
        <v>787</v>
      </c>
      <c r="X46" s="205" t="s">
        <v>787</v>
      </c>
      <c r="Y46" s="208" t="s">
        <v>787</v>
      </c>
    </row>
    <row r="47" spans="1:25" ht="18" customHeight="1">
      <c r="A47" s="322"/>
      <c r="B47" s="323"/>
      <c r="C47" s="115" t="s">
        <v>2</v>
      </c>
      <c r="D47" s="179">
        <f t="shared" si="2"/>
        <v>0</v>
      </c>
      <c r="E47" s="205" t="s">
        <v>787</v>
      </c>
      <c r="F47" s="205" t="s">
        <v>787</v>
      </c>
      <c r="G47" s="205" t="s">
        <v>787</v>
      </c>
      <c r="H47" s="205" t="s">
        <v>787</v>
      </c>
      <c r="I47" s="205" t="s">
        <v>787</v>
      </c>
      <c r="J47" s="205" t="s">
        <v>787</v>
      </c>
      <c r="K47" s="205" t="s">
        <v>787</v>
      </c>
      <c r="L47" s="205" t="s">
        <v>787</v>
      </c>
      <c r="M47" s="205" t="s">
        <v>787</v>
      </c>
      <c r="N47" s="205" t="s">
        <v>787</v>
      </c>
      <c r="O47" s="205" t="s">
        <v>787</v>
      </c>
      <c r="P47" s="205" t="s">
        <v>787</v>
      </c>
      <c r="Q47" s="205" t="s">
        <v>787</v>
      </c>
      <c r="R47" s="205" t="s">
        <v>787</v>
      </c>
      <c r="S47" s="205" t="s">
        <v>787</v>
      </c>
      <c r="T47" s="205" t="s">
        <v>787</v>
      </c>
      <c r="U47" s="205" t="s">
        <v>787</v>
      </c>
      <c r="V47" s="207" t="s">
        <v>787</v>
      </c>
      <c r="W47" s="205" t="s">
        <v>787</v>
      </c>
      <c r="X47" s="205" t="s">
        <v>787</v>
      </c>
      <c r="Y47" s="208" t="s">
        <v>787</v>
      </c>
    </row>
    <row r="48" spans="1:25" ht="18" customHeight="1">
      <c r="A48" s="320" t="s">
        <v>884</v>
      </c>
      <c r="B48" s="321"/>
      <c r="C48" s="115" t="s">
        <v>890</v>
      </c>
      <c r="D48" s="179">
        <f t="shared" si="2"/>
        <v>461</v>
      </c>
      <c r="E48" s="205" t="s">
        <v>787</v>
      </c>
      <c r="F48" s="205" t="s">
        <v>787</v>
      </c>
      <c r="G48" s="205" t="s">
        <v>787</v>
      </c>
      <c r="H48" s="205" t="s">
        <v>787</v>
      </c>
      <c r="I48" s="207" t="s">
        <v>787</v>
      </c>
      <c r="J48" s="205" t="s">
        <v>787</v>
      </c>
      <c r="K48" s="205" t="s">
        <v>787</v>
      </c>
      <c r="L48" s="205" t="s">
        <v>787</v>
      </c>
      <c r="M48" s="205" t="s">
        <v>787</v>
      </c>
      <c r="N48" s="205" t="s">
        <v>787</v>
      </c>
      <c r="O48" s="205" t="s">
        <v>787</v>
      </c>
      <c r="P48" s="205" t="s">
        <v>787</v>
      </c>
      <c r="Q48" s="205" t="s">
        <v>787</v>
      </c>
      <c r="R48" s="205" t="s">
        <v>787</v>
      </c>
      <c r="S48" s="205" t="s">
        <v>787</v>
      </c>
      <c r="T48" s="205" t="s">
        <v>787</v>
      </c>
      <c r="U48" s="205" t="s">
        <v>787</v>
      </c>
      <c r="V48" s="207" t="s">
        <v>787</v>
      </c>
      <c r="W48" s="205" t="s">
        <v>787</v>
      </c>
      <c r="X48" s="207">
        <v>461</v>
      </c>
      <c r="Y48" s="208" t="s">
        <v>787</v>
      </c>
    </row>
    <row r="49" spans="1:25" ht="18" customHeight="1">
      <c r="A49" s="322"/>
      <c r="B49" s="323"/>
      <c r="C49" s="115" t="s">
        <v>2</v>
      </c>
      <c r="D49" s="179">
        <f t="shared" si="2"/>
        <v>10</v>
      </c>
      <c r="E49" s="205" t="s">
        <v>787</v>
      </c>
      <c r="F49" s="205" t="s">
        <v>787</v>
      </c>
      <c r="G49" s="205" t="s">
        <v>787</v>
      </c>
      <c r="H49" s="205" t="s">
        <v>787</v>
      </c>
      <c r="I49" s="207" t="s">
        <v>787</v>
      </c>
      <c r="J49" s="205" t="s">
        <v>787</v>
      </c>
      <c r="K49" s="205" t="s">
        <v>787</v>
      </c>
      <c r="L49" s="205" t="s">
        <v>787</v>
      </c>
      <c r="M49" s="205" t="s">
        <v>787</v>
      </c>
      <c r="N49" s="205" t="s">
        <v>787</v>
      </c>
      <c r="O49" s="205" t="s">
        <v>787</v>
      </c>
      <c r="P49" s="205" t="s">
        <v>787</v>
      </c>
      <c r="Q49" s="205" t="s">
        <v>787</v>
      </c>
      <c r="R49" s="205" t="s">
        <v>787</v>
      </c>
      <c r="S49" s="205" t="s">
        <v>787</v>
      </c>
      <c r="T49" s="205" t="s">
        <v>787</v>
      </c>
      <c r="U49" s="205" t="s">
        <v>787</v>
      </c>
      <c r="V49" s="207" t="s">
        <v>787</v>
      </c>
      <c r="W49" s="205" t="s">
        <v>787</v>
      </c>
      <c r="X49" s="207">
        <v>10</v>
      </c>
      <c r="Y49" s="208" t="s">
        <v>787</v>
      </c>
    </row>
    <row r="50" spans="1:25" ht="18" customHeight="1">
      <c r="A50" s="320" t="s">
        <v>907</v>
      </c>
      <c r="B50" s="321"/>
      <c r="C50" s="115" t="s">
        <v>890</v>
      </c>
      <c r="D50" s="80">
        <f t="shared" si="2"/>
        <v>1268</v>
      </c>
      <c r="E50" s="209">
        <v>11</v>
      </c>
      <c r="F50" s="205">
        <v>8</v>
      </c>
      <c r="G50" s="205">
        <v>10</v>
      </c>
      <c r="H50" s="205">
        <v>22</v>
      </c>
      <c r="I50" s="207">
        <v>240</v>
      </c>
      <c r="J50" s="207">
        <v>49</v>
      </c>
      <c r="K50" s="205">
        <v>46</v>
      </c>
      <c r="L50" s="205">
        <v>2</v>
      </c>
      <c r="M50" s="207">
        <v>58</v>
      </c>
      <c r="N50" s="207">
        <v>4</v>
      </c>
      <c r="O50" s="207">
        <v>10</v>
      </c>
      <c r="P50" s="205" t="s">
        <v>787</v>
      </c>
      <c r="Q50" s="205" t="s">
        <v>787</v>
      </c>
      <c r="R50" s="205">
        <v>30</v>
      </c>
      <c r="S50" s="207">
        <v>696</v>
      </c>
      <c r="T50" s="207">
        <v>32</v>
      </c>
      <c r="U50" s="207">
        <v>29</v>
      </c>
      <c r="V50" s="207" t="s">
        <v>787</v>
      </c>
      <c r="W50" s="205" t="s">
        <v>787</v>
      </c>
      <c r="X50" s="205">
        <v>6</v>
      </c>
      <c r="Y50" s="208">
        <v>15</v>
      </c>
    </row>
    <row r="51" spans="1:25" ht="18" customHeight="1">
      <c r="A51" s="322"/>
      <c r="B51" s="323"/>
      <c r="C51" s="115" t="s">
        <v>2</v>
      </c>
      <c r="D51" s="179">
        <f t="shared" si="2"/>
        <v>18</v>
      </c>
      <c r="E51" s="207" t="s">
        <v>787</v>
      </c>
      <c r="F51" s="205" t="s">
        <v>787</v>
      </c>
      <c r="G51" s="205" t="s">
        <v>787</v>
      </c>
      <c r="H51" s="205" t="s">
        <v>787</v>
      </c>
      <c r="I51" s="205" t="s">
        <v>787</v>
      </c>
      <c r="J51" s="207" t="s">
        <v>787</v>
      </c>
      <c r="K51" s="205">
        <v>9</v>
      </c>
      <c r="L51" s="205" t="s">
        <v>787</v>
      </c>
      <c r="M51" s="205" t="s">
        <v>787</v>
      </c>
      <c r="N51" s="205" t="s">
        <v>787</v>
      </c>
      <c r="O51" s="207" t="s">
        <v>787</v>
      </c>
      <c r="P51" s="205" t="s">
        <v>787</v>
      </c>
      <c r="Q51" s="205" t="s">
        <v>787</v>
      </c>
      <c r="R51" s="205" t="s">
        <v>787</v>
      </c>
      <c r="S51" s="207">
        <v>8</v>
      </c>
      <c r="T51" s="207">
        <v>1</v>
      </c>
      <c r="U51" s="207" t="s">
        <v>787</v>
      </c>
      <c r="V51" s="207" t="s">
        <v>787</v>
      </c>
      <c r="W51" s="205" t="s">
        <v>787</v>
      </c>
      <c r="X51" s="205" t="s">
        <v>787</v>
      </c>
      <c r="Y51" s="208" t="s">
        <v>787</v>
      </c>
    </row>
    <row r="52" spans="1:25" ht="18" customHeight="1">
      <c r="A52" s="320" t="s">
        <v>908</v>
      </c>
      <c r="B52" s="321"/>
      <c r="C52" s="115" t="s">
        <v>890</v>
      </c>
      <c r="D52" s="179">
        <f t="shared" si="2"/>
        <v>4296</v>
      </c>
      <c r="E52" s="207">
        <v>96</v>
      </c>
      <c r="F52" s="205">
        <v>33</v>
      </c>
      <c r="G52" s="205">
        <v>3</v>
      </c>
      <c r="H52" s="205">
        <v>513</v>
      </c>
      <c r="I52" s="205">
        <v>1719</v>
      </c>
      <c r="J52" s="207">
        <v>885</v>
      </c>
      <c r="K52" s="205" t="s">
        <v>787</v>
      </c>
      <c r="L52" s="205">
        <v>54</v>
      </c>
      <c r="M52" s="205">
        <v>303</v>
      </c>
      <c r="N52" s="205">
        <v>60</v>
      </c>
      <c r="O52" s="205">
        <v>42</v>
      </c>
      <c r="P52" s="205" t="s">
        <v>787</v>
      </c>
      <c r="Q52" s="205" t="s">
        <v>787</v>
      </c>
      <c r="R52" s="205">
        <v>396</v>
      </c>
      <c r="S52" s="205">
        <v>3</v>
      </c>
      <c r="T52" s="205">
        <v>12</v>
      </c>
      <c r="U52" s="207">
        <v>147</v>
      </c>
      <c r="V52" s="207" t="s">
        <v>787</v>
      </c>
      <c r="W52" s="205" t="s">
        <v>787</v>
      </c>
      <c r="X52" s="205" t="s">
        <v>787</v>
      </c>
      <c r="Y52" s="208">
        <v>30</v>
      </c>
    </row>
    <row r="53" spans="1:25" ht="18" customHeight="1">
      <c r="A53" s="322"/>
      <c r="B53" s="323"/>
      <c r="C53" s="115" t="s">
        <v>2</v>
      </c>
      <c r="D53" s="179">
        <f t="shared" si="2"/>
        <v>0</v>
      </c>
      <c r="E53" s="207" t="s">
        <v>787</v>
      </c>
      <c r="F53" s="205" t="s">
        <v>787</v>
      </c>
      <c r="G53" s="205" t="s">
        <v>787</v>
      </c>
      <c r="H53" s="205" t="s">
        <v>787</v>
      </c>
      <c r="I53" s="205" t="s">
        <v>787</v>
      </c>
      <c r="J53" s="207" t="s">
        <v>787</v>
      </c>
      <c r="K53" s="205" t="s">
        <v>787</v>
      </c>
      <c r="L53" s="205" t="s">
        <v>787</v>
      </c>
      <c r="M53" s="205" t="s">
        <v>787</v>
      </c>
      <c r="N53" s="205" t="s">
        <v>787</v>
      </c>
      <c r="O53" s="205" t="s">
        <v>787</v>
      </c>
      <c r="P53" s="205" t="s">
        <v>787</v>
      </c>
      <c r="Q53" s="205" t="s">
        <v>787</v>
      </c>
      <c r="R53" s="205" t="s">
        <v>787</v>
      </c>
      <c r="S53" s="205" t="s">
        <v>787</v>
      </c>
      <c r="T53" s="205" t="s">
        <v>787</v>
      </c>
      <c r="U53" s="207" t="s">
        <v>787</v>
      </c>
      <c r="V53" s="207" t="s">
        <v>787</v>
      </c>
      <c r="W53" s="205" t="s">
        <v>787</v>
      </c>
      <c r="X53" s="205" t="s">
        <v>787</v>
      </c>
      <c r="Y53" s="208" t="s">
        <v>787</v>
      </c>
    </row>
    <row r="54" spans="1:25" ht="18" customHeight="1">
      <c r="A54" s="320" t="s">
        <v>909</v>
      </c>
      <c r="B54" s="321"/>
      <c r="C54" s="115" t="s">
        <v>890</v>
      </c>
      <c r="D54" s="179">
        <f t="shared" si="2"/>
        <v>0</v>
      </c>
      <c r="E54" s="207" t="s">
        <v>787</v>
      </c>
      <c r="F54" s="205" t="s">
        <v>787</v>
      </c>
      <c r="G54" s="205" t="s">
        <v>787</v>
      </c>
      <c r="H54" s="205" t="s">
        <v>787</v>
      </c>
      <c r="I54" s="205" t="s">
        <v>787</v>
      </c>
      <c r="J54" s="207" t="s">
        <v>787</v>
      </c>
      <c r="K54" s="205" t="s">
        <v>787</v>
      </c>
      <c r="L54" s="205" t="s">
        <v>787</v>
      </c>
      <c r="M54" s="205" t="s">
        <v>787</v>
      </c>
      <c r="N54" s="205" t="s">
        <v>787</v>
      </c>
      <c r="O54" s="205" t="s">
        <v>787</v>
      </c>
      <c r="P54" s="205" t="s">
        <v>787</v>
      </c>
      <c r="Q54" s="205" t="s">
        <v>787</v>
      </c>
      <c r="R54" s="205" t="s">
        <v>787</v>
      </c>
      <c r="S54" s="205" t="s">
        <v>787</v>
      </c>
      <c r="T54" s="205" t="s">
        <v>787</v>
      </c>
      <c r="U54" s="207" t="s">
        <v>787</v>
      </c>
      <c r="V54" s="207" t="s">
        <v>787</v>
      </c>
      <c r="W54" s="205" t="s">
        <v>787</v>
      </c>
      <c r="X54" s="205" t="s">
        <v>787</v>
      </c>
      <c r="Y54" s="208" t="s">
        <v>787</v>
      </c>
    </row>
    <row r="55" spans="1:25" ht="18" customHeight="1">
      <c r="A55" s="322"/>
      <c r="B55" s="323"/>
      <c r="C55" s="115" t="s">
        <v>2</v>
      </c>
      <c r="D55" s="179">
        <f t="shared" si="2"/>
        <v>0</v>
      </c>
      <c r="E55" s="207" t="s">
        <v>787</v>
      </c>
      <c r="F55" s="205" t="s">
        <v>787</v>
      </c>
      <c r="G55" s="205" t="s">
        <v>787</v>
      </c>
      <c r="H55" s="205" t="s">
        <v>787</v>
      </c>
      <c r="I55" s="205" t="s">
        <v>787</v>
      </c>
      <c r="J55" s="207" t="s">
        <v>787</v>
      </c>
      <c r="K55" s="205" t="s">
        <v>787</v>
      </c>
      <c r="L55" s="205" t="s">
        <v>787</v>
      </c>
      <c r="M55" s="205" t="s">
        <v>787</v>
      </c>
      <c r="N55" s="205" t="s">
        <v>787</v>
      </c>
      <c r="O55" s="205" t="s">
        <v>787</v>
      </c>
      <c r="P55" s="205" t="s">
        <v>787</v>
      </c>
      <c r="Q55" s="205" t="s">
        <v>787</v>
      </c>
      <c r="R55" s="205" t="s">
        <v>787</v>
      </c>
      <c r="S55" s="205" t="s">
        <v>787</v>
      </c>
      <c r="T55" s="205" t="s">
        <v>787</v>
      </c>
      <c r="U55" s="207" t="s">
        <v>787</v>
      </c>
      <c r="V55" s="207" t="s">
        <v>787</v>
      </c>
      <c r="W55" s="205" t="s">
        <v>787</v>
      </c>
      <c r="X55" s="205" t="s">
        <v>787</v>
      </c>
      <c r="Y55" s="208" t="s">
        <v>787</v>
      </c>
    </row>
    <row r="56" spans="1:25" ht="18" customHeight="1">
      <c r="A56" s="320" t="s">
        <v>910</v>
      </c>
      <c r="B56" s="321"/>
      <c r="C56" s="124" t="s">
        <v>890</v>
      </c>
      <c r="D56" s="179">
        <f t="shared" si="2"/>
        <v>197768</v>
      </c>
      <c r="E56" s="207">
        <v>6</v>
      </c>
      <c r="F56" s="207">
        <v>5345</v>
      </c>
      <c r="G56" s="205">
        <v>8545</v>
      </c>
      <c r="H56" s="205" t="s">
        <v>787</v>
      </c>
      <c r="I56" s="207">
        <v>1501</v>
      </c>
      <c r="J56" s="207">
        <v>147839</v>
      </c>
      <c r="K56" s="205">
        <v>373</v>
      </c>
      <c r="L56" s="205" t="s">
        <v>787</v>
      </c>
      <c r="M56" s="205">
        <v>2</v>
      </c>
      <c r="N56" s="207" t="s">
        <v>787</v>
      </c>
      <c r="O56" s="207" t="s">
        <v>787</v>
      </c>
      <c r="P56" s="207" t="s">
        <v>787</v>
      </c>
      <c r="Q56" s="205" t="s">
        <v>787</v>
      </c>
      <c r="R56" s="207">
        <v>33783</v>
      </c>
      <c r="S56" s="207" t="s">
        <v>787</v>
      </c>
      <c r="T56" s="207" t="s">
        <v>787</v>
      </c>
      <c r="U56" s="207" t="s">
        <v>787</v>
      </c>
      <c r="V56" s="207" t="s">
        <v>787</v>
      </c>
      <c r="W56" s="205" t="s">
        <v>787</v>
      </c>
      <c r="X56" s="207" t="s">
        <v>787</v>
      </c>
      <c r="Y56" s="208">
        <v>374</v>
      </c>
    </row>
    <row r="57" spans="1:25" ht="18" customHeight="1">
      <c r="A57" s="322"/>
      <c r="B57" s="323"/>
      <c r="C57" s="115" t="s">
        <v>2</v>
      </c>
      <c r="D57" s="179">
        <f t="shared" si="2"/>
        <v>250</v>
      </c>
      <c r="E57" s="207" t="s">
        <v>787</v>
      </c>
      <c r="F57" s="205" t="s">
        <v>787</v>
      </c>
      <c r="G57" s="205" t="s">
        <v>787</v>
      </c>
      <c r="H57" s="205" t="s">
        <v>787</v>
      </c>
      <c r="I57" s="205" t="s">
        <v>787</v>
      </c>
      <c r="J57" s="205">
        <v>145</v>
      </c>
      <c r="K57" s="205" t="s">
        <v>787</v>
      </c>
      <c r="L57" s="205" t="s">
        <v>787</v>
      </c>
      <c r="M57" s="205" t="s">
        <v>787</v>
      </c>
      <c r="N57" s="205" t="s">
        <v>787</v>
      </c>
      <c r="O57" s="205" t="s">
        <v>787</v>
      </c>
      <c r="P57" s="205" t="s">
        <v>787</v>
      </c>
      <c r="Q57" s="205" t="s">
        <v>787</v>
      </c>
      <c r="R57" s="205">
        <v>105</v>
      </c>
      <c r="S57" s="205" t="s">
        <v>787</v>
      </c>
      <c r="T57" s="205" t="s">
        <v>787</v>
      </c>
      <c r="U57" s="205" t="s">
        <v>787</v>
      </c>
      <c r="V57" s="207" t="s">
        <v>787</v>
      </c>
      <c r="W57" s="205" t="s">
        <v>787</v>
      </c>
      <c r="X57" s="205" t="s">
        <v>787</v>
      </c>
      <c r="Y57" s="206" t="s">
        <v>787</v>
      </c>
    </row>
    <row r="58" spans="1:25" ht="18" customHeight="1">
      <c r="A58" s="320" t="s">
        <v>911</v>
      </c>
      <c r="B58" s="321"/>
      <c r="C58" s="115" t="s">
        <v>104</v>
      </c>
      <c r="D58" s="179">
        <f t="shared" si="2"/>
        <v>7396</v>
      </c>
      <c r="E58" s="205" t="s">
        <v>787</v>
      </c>
      <c r="F58" s="205" t="s">
        <v>787</v>
      </c>
      <c r="G58" s="205" t="s">
        <v>787</v>
      </c>
      <c r="H58" s="205" t="s">
        <v>787</v>
      </c>
      <c r="I58" s="205" t="s">
        <v>787</v>
      </c>
      <c r="J58" s="205" t="s">
        <v>787</v>
      </c>
      <c r="K58" s="205">
        <v>249</v>
      </c>
      <c r="L58" s="205" t="s">
        <v>787</v>
      </c>
      <c r="M58" s="205">
        <v>26</v>
      </c>
      <c r="N58" s="205">
        <v>3</v>
      </c>
      <c r="O58" s="205">
        <v>16</v>
      </c>
      <c r="P58" s="205" t="s">
        <v>787</v>
      </c>
      <c r="Q58" s="205" t="s">
        <v>787</v>
      </c>
      <c r="R58" s="205" t="s">
        <v>787</v>
      </c>
      <c r="S58" s="205">
        <v>7101</v>
      </c>
      <c r="T58" s="205" t="s">
        <v>787</v>
      </c>
      <c r="U58" s="205" t="s">
        <v>787</v>
      </c>
      <c r="V58" s="207" t="s">
        <v>787</v>
      </c>
      <c r="W58" s="205">
        <v>1</v>
      </c>
      <c r="X58" s="205" t="s">
        <v>787</v>
      </c>
      <c r="Y58" s="206" t="s">
        <v>787</v>
      </c>
    </row>
    <row r="59" spans="1:25" ht="18" customHeight="1">
      <c r="A59" s="322"/>
      <c r="B59" s="323"/>
      <c r="C59" s="115" t="s">
        <v>2</v>
      </c>
      <c r="D59" s="179">
        <f t="shared" si="2"/>
        <v>269</v>
      </c>
      <c r="E59" s="205" t="s">
        <v>787</v>
      </c>
      <c r="F59" s="205" t="s">
        <v>787</v>
      </c>
      <c r="G59" s="205" t="s">
        <v>787</v>
      </c>
      <c r="H59" s="205" t="s">
        <v>787</v>
      </c>
      <c r="I59" s="205" t="s">
        <v>787</v>
      </c>
      <c r="J59" s="205" t="s">
        <v>787</v>
      </c>
      <c r="K59" s="205">
        <v>5</v>
      </c>
      <c r="L59" s="205" t="s">
        <v>787</v>
      </c>
      <c r="M59" s="205" t="s">
        <v>787</v>
      </c>
      <c r="N59" s="205" t="s">
        <v>787</v>
      </c>
      <c r="O59" s="205" t="s">
        <v>787</v>
      </c>
      <c r="P59" s="205" t="s">
        <v>787</v>
      </c>
      <c r="Q59" s="205" t="s">
        <v>787</v>
      </c>
      <c r="R59" s="205" t="s">
        <v>787</v>
      </c>
      <c r="S59" s="203">
        <v>264</v>
      </c>
      <c r="T59" s="205" t="s">
        <v>787</v>
      </c>
      <c r="U59" s="205" t="s">
        <v>787</v>
      </c>
      <c r="V59" s="207" t="s">
        <v>787</v>
      </c>
      <c r="W59" s="205" t="s">
        <v>787</v>
      </c>
      <c r="X59" s="205" t="s">
        <v>787</v>
      </c>
      <c r="Y59" s="206" t="s">
        <v>787</v>
      </c>
    </row>
    <row r="60" spans="1:25" ht="18" customHeight="1">
      <c r="A60" s="320" t="s">
        <v>912</v>
      </c>
      <c r="B60" s="321"/>
      <c r="C60" s="115" t="s">
        <v>890</v>
      </c>
      <c r="D60" s="179">
        <f t="shared" si="2"/>
        <v>13</v>
      </c>
      <c r="E60" s="205" t="s">
        <v>787</v>
      </c>
      <c r="F60" s="205" t="s">
        <v>787</v>
      </c>
      <c r="G60" s="205" t="s">
        <v>787</v>
      </c>
      <c r="H60" s="205" t="s">
        <v>787</v>
      </c>
      <c r="I60" s="205" t="s">
        <v>787</v>
      </c>
      <c r="J60" s="205">
        <v>2</v>
      </c>
      <c r="K60" s="205" t="s">
        <v>787</v>
      </c>
      <c r="L60" s="205" t="s">
        <v>787</v>
      </c>
      <c r="M60" s="205" t="s">
        <v>787</v>
      </c>
      <c r="N60" s="205" t="s">
        <v>787</v>
      </c>
      <c r="O60" s="205" t="s">
        <v>787</v>
      </c>
      <c r="P60" s="205" t="s">
        <v>787</v>
      </c>
      <c r="Q60" s="205" t="s">
        <v>787</v>
      </c>
      <c r="R60" s="205" t="s">
        <v>787</v>
      </c>
      <c r="S60" s="205" t="s">
        <v>787</v>
      </c>
      <c r="T60" s="205" t="s">
        <v>787</v>
      </c>
      <c r="U60" s="205" t="s">
        <v>787</v>
      </c>
      <c r="V60" s="207" t="s">
        <v>787</v>
      </c>
      <c r="W60" s="205" t="s">
        <v>787</v>
      </c>
      <c r="X60" s="205" t="s">
        <v>787</v>
      </c>
      <c r="Y60" s="204">
        <v>11</v>
      </c>
    </row>
    <row r="61" spans="1:25" ht="18" customHeight="1">
      <c r="A61" s="322"/>
      <c r="B61" s="323"/>
      <c r="C61" s="115" t="s">
        <v>2</v>
      </c>
      <c r="D61" s="179">
        <f t="shared" si="2"/>
        <v>0</v>
      </c>
      <c r="E61" s="205" t="s">
        <v>787</v>
      </c>
      <c r="F61" s="205" t="s">
        <v>787</v>
      </c>
      <c r="G61" s="205" t="s">
        <v>787</v>
      </c>
      <c r="H61" s="205" t="s">
        <v>787</v>
      </c>
      <c r="I61" s="205" t="s">
        <v>787</v>
      </c>
      <c r="J61" s="205" t="s">
        <v>787</v>
      </c>
      <c r="K61" s="205" t="s">
        <v>787</v>
      </c>
      <c r="L61" s="205" t="s">
        <v>787</v>
      </c>
      <c r="M61" s="205" t="s">
        <v>787</v>
      </c>
      <c r="N61" s="205" t="s">
        <v>787</v>
      </c>
      <c r="O61" s="205" t="s">
        <v>787</v>
      </c>
      <c r="P61" s="205" t="s">
        <v>787</v>
      </c>
      <c r="Q61" s="205" t="s">
        <v>787</v>
      </c>
      <c r="R61" s="205" t="s">
        <v>787</v>
      </c>
      <c r="S61" s="205" t="s">
        <v>787</v>
      </c>
      <c r="T61" s="205" t="s">
        <v>787</v>
      </c>
      <c r="U61" s="205" t="s">
        <v>787</v>
      </c>
      <c r="V61" s="207" t="s">
        <v>787</v>
      </c>
      <c r="W61" s="205" t="s">
        <v>787</v>
      </c>
      <c r="X61" s="205" t="s">
        <v>787</v>
      </c>
      <c r="Y61" s="206" t="s">
        <v>787</v>
      </c>
    </row>
    <row r="62" spans="1:25" s="114" customFormat="1" ht="18" customHeight="1">
      <c r="A62" s="232" t="s">
        <v>763</v>
      </c>
      <c r="B62" s="210"/>
      <c r="C62" s="210"/>
      <c r="D62" s="210" t="s">
        <v>812</v>
      </c>
      <c r="E62" s="210"/>
      <c r="F62" s="210"/>
      <c r="G62" s="210"/>
      <c r="H62" s="191" t="s">
        <v>813</v>
      </c>
      <c r="I62" s="210"/>
      <c r="J62" s="210"/>
      <c r="K62" s="210"/>
      <c r="L62" s="210"/>
      <c r="N62" s="210" t="s">
        <v>814</v>
      </c>
      <c r="O62" s="210"/>
      <c r="P62" s="210"/>
      <c r="Q62" s="210"/>
      <c r="R62" s="210"/>
      <c r="S62" s="210"/>
      <c r="T62" s="210"/>
      <c r="U62" s="200"/>
      <c r="V62" s="210"/>
      <c r="W62" s="210"/>
      <c r="X62" s="210"/>
      <c r="Y62" s="210"/>
    </row>
    <row r="63" spans="2:25" s="114" customFormat="1" ht="18" customHeight="1">
      <c r="B63" s="211"/>
      <c r="C63" s="211"/>
      <c r="D63" s="211"/>
      <c r="E63" s="211"/>
      <c r="F63" s="211"/>
      <c r="G63" s="211"/>
      <c r="H63" s="212" t="s">
        <v>913</v>
      </c>
      <c r="I63" s="211"/>
      <c r="J63" s="211"/>
      <c r="K63" s="211"/>
      <c r="L63" s="211"/>
      <c r="M63" s="211"/>
      <c r="N63" s="211"/>
      <c r="O63" s="211"/>
      <c r="P63" s="211"/>
      <c r="Q63" s="211"/>
      <c r="R63" s="211"/>
      <c r="S63" s="211"/>
      <c r="T63" s="211"/>
      <c r="U63" s="211"/>
      <c r="V63" s="211"/>
      <c r="W63" s="211"/>
      <c r="X63" s="211"/>
      <c r="Y63" s="211"/>
    </row>
    <row r="64" spans="1:25" s="114" customFormat="1" ht="6"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s="114" customFormat="1" ht="20.25" customHeight="1">
      <c r="A65" s="327" t="s">
        <v>914</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row>
    <row r="66" spans="1:26" s="114" customFormat="1" ht="16.5" customHeight="1">
      <c r="A66" s="325" t="s">
        <v>915</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120"/>
    </row>
  </sheetData>
  <sheetProtection/>
  <mergeCells count="89">
    <mergeCell ref="A1:B1"/>
    <mergeCell ref="T1:U1"/>
    <mergeCell ref="V1:Y1"/>
    <mergeCell ref="A2:B2"/>
    <mergeCell ref="T2:U2"/>
    <mergeCell ref="V2:Y2"/>
    <mergeCell ref="X4:Y4"/>
    <mergeCell ref="A5:C5"/>
    <mergeCell ref="D5:D6"/>
    <mergeCell ref="E5:E6"/>
    <mergeCell ref="F5:F6"/>
    <mergeCell ref="G5:G6"/>
    <mergeCell ref="H5:H6"/>
    <mergeCell ref="I5:I6"/>
    <mergeCell ref="J5:J6"/>
    <mergeCell ref="K5:K6"/>
    <mergeCell ref="V5:V6"/>
    <mergeCell ref="W5:W6"/>
    <mergeCell ref="L5:L6"/>
    <mergeCell ref="M5:M6"/>
    <mergeCell ref="N5:N6"/>
    <mergeCell ref="O5:O6"/>
    <mergeCell ref="P5:P6"/>
    <mergeCell ref="Q5:Q6"/>
    <mergeCell ref="X5:X6"/>
    <mergeCell ref="Y5:Y6"/>
    <mergeCell ref="A6:C6"/>
    <mergeCell ref="A7:A10"/>
    <mergeCell ref="B7:B8"/>
    <mergeCell ref="B9:B10"/>
    <mergeCell ref="R5:R6"/>
    <mergeCell ref="S5:S6"/>
    <mergeCell ref="T5:T6"/>
    <mergeCell ref="U5:U6"/>
    <mergeCell ref="A11:B12"/>
    <mergeCell ref="A13:B14"/>
    <mergeCell ref="A15:B16"/>
    <mergeCell ref="A17:B18"/>
    <mergeCell ref="A19:B20"/>
    <mergeCell ref="A21:B22"/>
    <mergeCell ref="A23:B24"/>
    <mergeCell ref="A25:B26"/>
    <mergeCell ref="A27:B28"/>
    <mergeCell ref="A29:B30"/>
    <mergeCell ref="A31:B32"/>
    <mergeCell ref="A34:B34"/>
    <mergeCell ref="T34:U34"/>
    <mergeCell ref="V34:Y34"/>
    <mergeCell ref="A35:B35"/>
    <mergeCell ref="T35:U35"/>
    <mergeCell ref="V35:Y35"/>
    <mergeCell ref="X37:Y37"/>
    <mergeCell ref="A38:C38"/>
    <mergeCell ref="D38:D39"/>
    <mergeCell ref="E38:E39"/>
    <mergeCell ref="F38:F39"/>
    <mergeCell ref="G38:G39"/>
    <mergeCell ref="H38:H39"/>
    <mergeCell ref="S38:S39"/>
    <mergeCell ref="T38:T39"/>
    <mergeCell ref="I38:I39"/>
    <mergeCell ref="J38:J39"/>
    <mergeCell ref="K38:K39"/>
    <mergeCell ref="L38:L39"/>
    <mergeCell ref="M38:M39"/>
    <mergeCell ref="N38:N39"/>
    <mergeCell ref="U38:U39"/>
    <mergeCell ref="V38:V39"/>
    <mergeCell ref="W38:W39"/>
    <mergeCell ref="X38:X39"/>
    <mergeCell ref="Y38:Y39"/>
    <mergeCell ref="A39:C39"/>
    <mergeCell ref="O38:O39"/>
    <mergeCell ref="P38:P39"/>
    <mergeCell ref="Q38:Q39"/>
    <mergeCell ref="R38:R39"/>
    <mergeCell ref="A40:B41"/>
    <mergeCell ref="A42:B43"/>
    <mergeCell ref="A44:B45"/>
    <mergeCell ref="A46:B47"/>
    <mergeCell ref="A48:B49"/>
    <mergeCell ref="A50:B51"/>
    <mergeCell ref="A66:Y66"/>
    <mergeCell ref="A52:B53"/>
    <mergeCell ref="A54:B55"/>
    <mergeCell ref="A56:B57"/>
    <mergeCell ref="A58:B59"/>
    <mergeCell ref="A60:B61"/>
    <mergeCell ref="A65:Y6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8.625" style="86" customWidth="1"/>
    <col min="5" max="5" width="6.625" style="87" customWidth="1"/>
    <col min="6" max="6" width="7.875" style="87" customWidth="1"/>
    <col min="7" max="7" width="6.625" style="87" customWidth="1"/>
    <col min="8" max="8" width="7.75390625" style="87" customWidth="1"/>
    <col min="9" max="9" width="7.50390625" style="87" customWidth="1"/>
    <col min="10" max="10" width="8.625" style="87" customWidth="1"/>
    <col min="11" max="18" width="6.625" style="87" customWidth="1"/>
    <col min="19" max="19" width="7.625" style="87" customWidth="1"/>
    <col min="20" max="20" width="6.625" style="87" customWidth="1"/>
    <col min="21" max="21" width="7.00390625" style="87" customWidth="1"/>
    <col min="22" max="24" width="6.625" style="87" customWidth="1"/>
    <col min="25" max="25" width="8.00390625" style="87" customWidth="1"/>
    <col min="26" max="16384" width="9.00390625" style="88" customWidth="1"/>
  </cols>
  <sheetData>
    <row r="1" spans="1:25" s="145" customFormat="1" ht="20.25" customHeight="1">
      <c r="A1" s="295" t="s">
        <v>818</v>
      </c>
      <c r="B1" s="296"/>
      <c r="C1" s="56"/>
      <c r="D1" s="169"/>
      <c r="E1" s="170"/>
      <c r="F1" s="170"/>
      <c r="G1" s="170"/>
      <c r="H1" s="170"/>
      <c r="I1" s="170"/>
      <c r="J1" s="170"/>
      <c r="K1" s="170"/>
      <c r="L1" s="170"/>
      <c r="M1" s="170"/>
      <c r="N1" s="170"/>
      <c r="O1" s="170"/>
      <c r="P1" s="170"/>
      <c r="Q1" s="170"/>
      <c r="R1" s="170"/>
      <c r="S1" s="170"/>
      <c r="T1" s="261" t="s">
        <v>90</v>
      </c>
      <c r="U1" s="261"/>
      <c r="V1" s="297" t="s">
        <v>819</v>
      </c>
      <c r="W1" s="298"/>
      <c r="X1" s="298"/>
      <c r="Y1" s="299"/>
    </row>
    <row r="2" spans="1:25" s="145" customFormat="1" ht="21" customHeight="1">
      <c r="A2" s="300" t="s">
        <v>820</v>
      </c>
      <c r="B2" s="301"/>
      <c r="C2" s="146" t="s">
        <v>821</v>
      </c>
      <c r="D2" s="171"/>
      <c r="E2" s="171"/>
      <c r="F2" s="171"/>
      <c r="G2" s="172"/>
      <c r="H2" s="172"/>
      <c r="I2" s="172"/>
      <c r="J2" s="172"/>
      <c r="K2" s="172"/>
      <c r="L2" s="172"/>
      <c r="M2" s="172"/>
      <c r="N2" s="172"/>
      <c r="O2" s="172"/>
      <c r="P2" s="172"/>
      <c r="Q2" s="173"/>
      <c r="R2" s="173"/>
      <c r="S2" s="172"/>
      <c r="T2" s="261" t="s">
        <v>822</v>
      </c>
      <c r="U2" s="261"/>
      <c r="V2" s="297" t="s">
        <v>700</v>
      </c>
      <c r="W2" s="302"/>
      <c r="X2" s="302"/>
      <c r="Y2" s="301"/>
    </row>
    <row r="3" spans="1:25" s="93" customFormat="1" ht="26.25" customHeight="1">
      <c r="A3" s="114"/>
      <c r="B3" s="174"/>
      <c r="C3" s="174"/>
      <c r="D3" s="175"/>
      <c r="E3" s="175"/>
      <c r="F3" s="175"/>
      <c r="G3" s="176" t="s">
        <v>823</v>
      </c>
      <c r="H3" s="175"/>
      <c r="I3" s="175"/>
      <c r="J3" s="175"/>
      <c r="K3" s="175"/>
      <c r="L3" s="175"/>
      <c r="M3" s="175"/>
      <c r="N3" s="175"/>
      <c r="O3" s="175"/>
      <c r="P3" s="175"/>
      <c r="Q3" s="175"/>
      <c r="R3" s="175"/>
      <c r="S3" s="175"/>
      <c r="T3" s="175"/>
      <c r="U3" s="175"/>
      <c r="V3" s="175"/>
      <c r="W3" s="175"/>
      <c r="X3" s="175"/>
      <c r="Y3" s="175"/>
    </row>
    <row r="4" spans="2:25" ht="24" customHeight="1">
      <c r="B4" s="119"/>
      <c r="C4" s="119"/>
      <c r="D4" s="90"/>
      <c r="E4" s="90"/>
      <c r="F4" s="90"/>
      <c r="G4" s="90"/>
      <c r="H4" s="90"/>
      <c r="I4" s="90"/>
      <c r="J4" s="90" t="s">
        <v>824</v>
      </c>
      <c r="L4" s="90"/>
      <c r="M4" s="90"/>
      <c r="N4" s="90"/>
      <c r="O4" s="90"/>
      <c r="P4" s="90"/>
      <c r="Q4" s="90"/>
      <c r="R4" s="90"/>
      <c r="S4" s="90"/>
      <c r="T4" s="90"/>
      <c r="U4" s="90"/>
      <c r="V4" s="90"/>
      <c r="W4" s="90"/>
      <c r="X4" s="330" t="s">
        <v>825</v>
      </c>
      <c r="Y4" s="330"/>
    </row>
    <row r="5" spans="1:25" s="114" customFormat="1" ht="136.5" customHeight="1">
      <c r="A5" s="304" t="s">
        <v>826</v>
      </c>
      <c r="B5" s="304"/>
      <c r="C5" s="305"/>
      <c r="D5" s="306" t="s">
        <v>827</v>
      </c>
      <c r="E5" s="306" t="s">
        <v>91</v>
      </c>
      <c r="F5" s="306" t="s">
        <v>92</v>
      </c>
      <c r="G5" s="306" t="s">
        <v>93</v>
      </c>
      <c r="H5" s="306" t="s">
        <v>94</v>
      </c>
      <c r="I5" s="306" t="s">
        <v>95</v>
      </c>
      <c r="J5" s="308" t="s">
        <v>96</v>
      </c>
      <c r="K5" s="306" t="s">
        <v>97</v>
      </c>
      <c r="L5" s="306" t="s">
        <v>98</v>
      </c>
      <c r="M5" s="306" t="s">
        <v>828</v>
      </c>
      <c r="N5" s="306" t="s">
        <v>99</v>
      </c>
      <c r="O5" s="306" t="s">
        <v>100</v>
      </c>
      <c r="P5" s="306" t="s">
        <v>101</v>
      </c>
      <c r="Q5" s="306" t="s">
        <v>102</v>
      </c>
      <c r="R5" s="306" t="s">
        <v>829</v>
      </c>
      <c r="S5" s="306" t="s">
        <v>830</v>
      </c>
      <c r="T5" s="306" t="s">
        <v>831</v>
      </c>
      <c r="U5" s="306" t="s">
        <v>832</v>
      </c>
      <c r="V5" s="306" t="s">
        <v>833</v>
      </c>
      <c r="W5" s="306" t="s">
        <v>834</v>
      </c>
      <c r="X5" s="306" t="s">
        <v>835</v>
      </c>
      <c r="Y5" s="310" t="s">
        <v>103</v>
      </c>
    </row>
    <row r="6" spans="1:25" s="114" customFormat="1" ht="27.75" customHeight="1">
      <c r="A6" s="312" t="s">
        <v>836</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827</v>
      </c>
      <c r="B7" s="318" t="s">
        <v>837</v>
      </c>
      <c r="C7" s="115" t="s">
        <v>838</v>
      </c>
      <c r="D7" s="258">
        <f aca="true" t="shared" si="0" ref="D7:D32">SUM(E7:Y7)</f>
        <v>235087</v>
      </c>
      <c r="E7" s="258">
        <f aca="true" t="shared" si="1" ref="E7:Y8">SUM(E11,E13,E15,E17,E19,E21,E23,E25,E27,E29,E31,E40,E42,E44,E46,E48,E50,E52,E54,E56,E58,E60)</f>
        <v>1399</v>
      </c>
      <c r="F7" s="258">
        <f t="shared" si="1"/>
        <v>25473</v>
      </c>
      <c r="G7" s="258">
        <f t="shared" si="1"/>
        <v>5356</v>
      </c>
      <c r="H7" s="258">
        <f t="shared" si="1"/>
        <v>11833</v>
      </c>
      <c r="I7" s="258">
        <f t="shared" si="1"/>
        <v>4217</v>
      </c>
      <c r="J7" s="258">
        <f t="shared" si="1"/>
        <v>148818</v>
      </c>
      <c r="K7" s="258">
        <f t="shared" si="1"/>
        <v>159</v>
      </c>
      <c r="L7" s="258">
        <f t="shared" si="1"/>
        <v>407</v>
      </c>
      <c r="M7" s="258">
        <f t="shared" si="1"/>
        <v>1301</v>
      </c>
      <c r="N7" s="258">
        <f t="shared" si="1"/>
        <v>208</v>
      </c>
      <c r="O7" s="258">
        <f t="shared" si="1"/>
        <v>1148</v>
      </c>
      <c r="P7" s="258">
        <f t="shared" si="1"/>
        <v>1925</v>
      </c>
      <c r="Q7" s="258">
        <f t="shared" si="1"/>
        <v>0</v>
      </c>
      <c r="R7" s="258">
        <f t="shared" si="1"/>
        <v>3809</v>
      </c>
      <c r="S7" s="258">
        <f t="shared" si="1"/>
        <v>18581</v>
      </c>
      <c r="T7" s="258">
        <f t="shared" si="1"/>
        <v>506</v>
      </c>
      <c r="U7" s="258">
        <f t="shared" si="1"/>
        <v>5714</v>
      </c>
      <c r="V7" s="250">
        <f t="shared" si="1"/>
        <v>0</v>
      </c>
      <c r="W7" s="258">
        <f t="shared" si="1"/>
        <v>116</v>
      </c>
      <c r="X7" s="258">
        <f t="shared" si="1"/>
        <v>728</v>
      </c>
      <c r="Y7" s="259">
        <f t="shared" si="1"/>
        <v>3389</v>
      </c>
      <c r="Z7" s="41"/>
    </row>
    <row r="8" spans="1:26" ht="18" customHeight="1">
      <c r="A8" s="316"/>
      <c r="B8" s="319"/>
      <c r="C8" s="115" t="s">
        <v>2</v>
      </c>
      <c r="D8" s="258">
        <f t="shared" si="0"/>
        <v>1146</v>
      </c>
      <c r="E8" s="258">
        <f t="shared" si="1"/>
        <v>1</v>
      </c>
      <c r="F8" s="258">
        <f t="shared" si="1"/>
        <v>109</v>
      </c>
      <c r="G8" s="258">
        <f t="shared" si="1"/>
        <v>21</v>
      </c>
      <c r="H8" s="258">
        <f t="shared" si="1"/>
        <v>56</v>
      </c>
      <c r="I8" s="258">
        <f t="shared" si="1"/>
        <v>54</v>
      </c>
      <c r="J8" s="258">
        <f t="shared" si="1"/>
        <v>319</v>
      </c>
      <c r="K8" s="258">
        <f t="shared" si="1"/>
        <v>0</v>
      </c>
      <c r="L8" s="258">
        <f t="shared" si="1"/>
        <v>4</v>
      </c>
      <c r="M8" s="258">
        <f t="shared" si="1"/>
        <v>4</v>
      </c>
      <c r="N8" s="258">
        <f t="shared" si="1"/>
        <v>2</v>
      </c>
      <c r="O8" s="258">
        <f t="shared" si="1"/>
        <v>19</v>
      </c>
      <c r="P8" s="258">
        <f t="shared" si="1"/>
        <v>12</v>
      </c>
      <c r="Q8" s="258">
        <f t="shared" si="1"/>
        <v>0</v>
      </c>
      <c r="R8" s="258">
        <f t="shared" si="1"/>
        <v>23</v>
      </c>
      <c r="S8" s="258">
        <f t="shared" si="1"/>
        <v>334</v>
      </c>
      <c r="T8" s="258">
        <f t="shared" si="1"/>
        <v>1</v>
      </c>
      <c r="U8" s="258">
        <f t="shared" si="1"/>
        <v>133</v>
      </c>
      <c r="V8" s="250">
        <f t="shared" si="1"/>
        <v>0</v>
      </c>
      <c r="W8" s="258">
        <f t="shared" si="1"/>
        <v>24</v>
      </c>
      <c r="X8" s="258">
        <f t="shared" si="1"/>
        <v>4</v>
      </c>
      <c r="Y8" s="259">
        <f t="shared" si="1"/>
        <v>26</v>
      </c>
      <c r="Z8" s="41"/>
    </row>
    <row r="9" spans="1:26" ht="18" customHeight="1">
      <c r="A9" s="316"/>
      <c r="B9" s="318" t="s">
        <v>839</v>
      </c>
      <c r="C9" s="115" t="s">
        <v>838</v>
      </c>
      <c r="D9" s="258">
        <f t="shared" si="0"/>
        <v>6843</v>
      </c>
      <c r="E9" s="258">
        <v>79</v>
      </c>
      <c r="F9" s="258">
        <v>749</v>
      </c>
      <c r="G9" s="258">
        <v>381</v>
      </c>
      <c r="H9" s="258">
        <v>560</v>
      </c>
      <c r="I9" s="258">
        <v>526</v>
      </c>
      <c r="J9" s="258">
        <v>741</v>
      </c>
      <c r="K9" s="258">
        <v>32</v>
      </c>
      <c r="L9" s="258">
        <v>84</v>
      </c>
      <c r="M9" s="258">
        <v>233</v>
      </c>
      <c r="N9" s="258">
        <v>58</v>
      </c>
      <c r="O9" s="258">
        <v>119</v>
      </c>
      <c r="P9" s="258">
        <v>174</v>
      </c>
      <c r="Q9" s="258" t="s">
        <v>787</v>
      </c>
      <c r="R9" s="258">
        <v>125</v>
      </c>
      <c r="S9" s="258">
        <v>706</v>
      </c>
      <c r="T9" s="258">
        <v>80</v>
      </c>
      <c r="U9" s="258">
        <v>1133</v>
      </c>
      <c r="V9" s="250" t="s">
        <v>787</v>
      </c>
      <c r="W9" s="258">
        <v>60</v>
      </c>
      <c r="X9" s="258">
        <v>416</v>
      </c>
      <c r="Y9" s="259">
        <v>587</v>
      </c>
      <c r="Z9" s="41"/>
    </row>
    <row r="10" spans="1:26" ht="18" customHeight="1">
      <c r="A10" s="317"/>
      <c r="B10" s="319"/>
      <c r="C10" s="115" t="s">
        <v>2</v>
      </c>
      <c r="D10" s="258">
        <f t="shared" si="0"/>
        <v>739</v>
      </c>
      <c r="E10" s="258">
        <v>1</v>
      </c>
      <c r="F10" s="258">
        <v>68</v>
      </c>
      <c r="G10" s="258">
        <v>20</v>
      </c>
      <c r="H10" s="258">
        <v>40</v>
      </c>
      <c r="I10" s="258">
        <v>41</v>
      </c>
      <c r="J10" s="258">
        <v>159</v>
      </c>
      <c r="K10" s="258" t="s">
        <v>787</v>
      </c>
      <c r="L10" s="258">
        <v>4</v>
      </c>
      <c r="M10" s="258">
        <v>3</v>
      </c>
      <c r="N10" s="258">
        <v>2</v>
      </c>
      <c r="O10" s="258">
        <v>13</v>
      </c>
      <c r="P10" s="258">
        <v>11</v>
      </c>
      <c r="Q10" s="258" t="s">
        <v>787</v>
      </c>
      <c r="R10" s="258">
        <v>17</v>
      </c>
      <c r="S10" s="258">
        <v>221</v>
      </c>
      <c r="T10" s="258">
        <v>1</v>
      </c>
      <c r="U10" s="258">
        <v>102</v>
      </c>
      <c r="V10" s="250" t="s">
        <v>787</v>
      </c>
      <c r="W10" s="258">
        <v>17</v>
      </c>
      <c r="X10" s="258">
        <v>4</v>
      </c>
      <c r="Y10" s="259">
        <v>15</v>
      </c>
      <c r="Z10" s="41"/>
    </row>
    <row r="11" spans="1:26" ht="18" customHeight="1">
      <c r="A11" s="320" t="s">
        <v>840</v>
      </c>
      <c r="B11" s="321"/>
      <c r="C11" s="115" t="s">
        <v>841</v>
      </c>
      <c r="D11" s="258">
        <f t="shared" si="0"/>
        <v>7052</v>
      </c>
      <c r="E11" s="258" t="s">
        <v>787</v>
      </c>
      <c r="F11" s="258">
        <v>3</v>
      </c>
      <c r="G11" s="258">
        <v>96</v>
      </c>
      <c r="H11" s="258">
        <v>41</v>
      </c>
      <c r="I11" s="258">
        <v>2442</v>
      </c>
      <c r="J11" s="258">
        <v>1432</v>
      </c>
      <c r="K11" s="258" t="s">
        <v>787</v>
      </c>
      <c r="L11" s="258" t="s">
        <v>787</v>
      </c>
      <c r="M11" s="258">
        <v>420</v>
      </c>
      <c r="N11" s="258">
        <v>39</v>
      </c>
      <c r="O11" s="258">
        <v>754</v>
      </c>
      <c r="P11" s="258">
        <v>255</v>
      </c>
      <c r="Q11" s="258" t="s">
        <v>787</v>
      </c>
      <c r="R11" s="258">
        <v>603</v>
      </c>
      <c r="S11" s="258" t="s">
        <v>787</v>
      </c>
      <c r="T11" s="258" t="s">
        <v>787</v>
      </c>
      <c r="U11" s="258">
        <v>464</v>
      </c>
      <c r="V11" s="250" t="s">
        <v>787</v>
      </c>
      <c r="W11" s="258" t="s">
        <v>787</v>
      </c>
      <c r="X11" s="258" t="s">
        <v>787</v>
      </c>
      <c r="Y11" s="259">
        <v>503</v>
      </c>
      <c r="Z11" s="41"/>
    </row>
    <row r="12" spans="1:26" ht="18" customHeight="1">
      <c r="A12" s="322"/>
      <c r="B12" s="323"/>
      <c r="C12" s="115" t="s">
        <v>2</v>
      </c>
      <c r="D12" s="258">
        <f t="shared" si="0"/>
        <v>90</v>
      </c>
      <c r="E12" s="258" t="s">
        <v>787</v>
      </c>
      <c r="F12" s="258" t="s">
        <v>787</v>
      </c>
      <c r="G12" s="258">
        <v>7</v>
      </c>
      <c r="H12" s="258" t="s">
        <v>787</v>
      </c>
      <c r="I12" s="258">
        <v>17</v>
      </c>
      <c r="J12" s="258">
        <v>28</v>
      </c>
      <c r="K12" s="258" t="s">
        <v>787</v>
      </c>
      <c r="L12" s="258" t="s">
        <v>787</v>
      </c>
      <c r="M12" s="258">
        <v>1</v>
      </c>
      <c r="N12" s="258" t="s">
        <v>787</v>
      </c>
      <c r="O12" s="258">
        <v>15</v>
      </c>
      <c r="P12" s="258" t="s">
        <v>787</v>
      </c>
      <c r="Q12" s="258" t="s">
        <v>787</v>
      </c>
      <c r="R12" s="258">
        <v>4</v>
      </c>
      <c r="S12" s="258" t="s">
        <v>787</v>
      </c>
      <c r="T12" s="258" t="s">
        <v>787</v>
      </c>
      <c r="U12" s="258">
        <v>12</v>
      </c>
      <c r="V12" s="250" t="s">
        <v>787</v>
      </c>
      <c r="W12" s="258" t="s">
        <v>787</v>
      </c>
      <c r="X12" s="258" t="s">
        <v>787</v>
      </c>
      <c r="Y12" s="259">
        <v>6</v>
      </c>
      <c r="Z12" s="41"/>
    </row>
    <row r="13" spans="1:25" ht="18" customHeight="1">
      <c r="A13" s="320" t="s">
        <v>842</v>
      </c>
      <c r="B13" s="321"/>
      <c r="C13" s="115" t="s">
        <v>841</v>
      </c>
      <c r="D13" s="258">
        <f t="shared" si="0"/>
        <v>1797</v>
      </c>
      <c r="E13" s="258" t="s">
        <v>787</v>
      </c>
      <c r="F13" s="258" t="s">
        <v>787</v>
      </c>
      <c r="G13" s="258" t="s">
        <v>787</v>
      </c>
      <c r="H13" s="258" t="s">
        <v>787</v>
      </c>
      <c r="I13" s="258" t="s">
        <v>787</v>
      </c>
      <c r="J13" s="258" t="s">
        <v>787</v>
      </c>
      <c r="K13" s="258" t="s">
        <v>787</v>
      </c>
      <c r="L13" s="258" t="s">
        <v>787</v>
      </c>
      <c r="M13" s="258">
        <v>138</v>
      </c>
      <c r="N13" s="258" t="s">
        <v>787</v>
      </c>
      <c r="O13" s="258">
        <v>9</v>
      </c>
      <c r="P13" s="258">
        <v>1479</v>
      </c>
      <c r="Q13" s="258" t="s">
        <v>787</v>
      </c>
      <c r="R13" s="258" t="s">
        <v>787</v>
      </c>
      <c r="S13" s="258" t="s">
        <v>787</v>
      </c>
      <c r="T13" s="258">
        <v>58</v>
      </c>
      <c r="U13" s="258">
        <v>1</v>
      </c>
      <c r="V13" s="250" t="s">
        <v>787</v>
      </c>
      <c r="W13" s="258" t="s">
        <v>787</v>
      </c>
      <c r="X13" s="258" t="s">
        <v>787</v>
      </c>
      <c r="Y13" s="259">
        <v>112</v>
      </c>
    </row>
    <row r="14" spans="1:25" ht="18" customHeight="1">
      <c r="A14" s="322"/>
      <c r="B14" s="323"/>
      <c r="C14" s="115" t="s">
        <v>2</v>
      </c>
      <c r="D14" s="258">
        <f t="shared" si="0"/>
        <v>11</v>
      </c>
      <c r="E14" s="258" t="s">
        <v>787</v>
      </c>
      <c r="F14" s="258" t="s">
        <v>787</v>
      </c>
      <c r="G14" s="258" t="s">
        <v>787</v>
      </c>
      <c r="H14" s="258" t="s">
        <v>787</v>
      </c>
      <c r="I14" s="258" t="s">
        <v>787</v>
      </c>
      <c r="J14" s="258" t="s">
        <v>787</v>
      </c>
      <c r="K14" s="258" t="s">
        <v>787</v>
      </c>
      <c r="L14" s="258" t="s">
        <v>787</v>
      </c>
      <c r="M14" s="258" t="s">
        <v>787</v>
      </c>
      <c r="N14" s="258" t="s">
        <v>787</v>
      </c>
      <c r="O14" s="258" t="s">
        <v>787</v>
      </c>
      <c r="P14" s="258">
        <v>11</v>
      </c>
      <c r="Q14" s="258" t="s">
        <v>787</v>
      </c>
      <c r="R14" s="258" t="s">
        <v>787</v>
      </c>
      <c r="S14" s="258" t="s">
        <v>787</v>
      </c>
      <c r="T14" s="258" t="s">
        <v>787</v>
      </c>
      <c r="U14" s="258" t="s">
        <v>787</v>
      </c>
      <c r="V14" s="250" t="s">
        <v>787</v>
      </c>
      <c r="W14" s="258" t="s">
        <v>787</v>
      </c>
      <c r="X14" s="258" t="s">
        <v>787</v>
      </c>
      <c r="Y14" s="259" t="s">
        <v>787</v>
      </c>
    </row>
    <row r="15" spans="1:25" ht="18" customHeight="1">
      <c r="A15" s="280" t="s">
        <v>843</v>
      </c>
      <c r="B15" s="321"/>
      <c r="C15" s="115" t="s">
        <v>841</v>
      </c>
      <c r="D15" s="258">
        <f t="shared" si="0"/>
        <v>0</v>
      </c>
      <c r="E15" s="258" t="s">
        <v>787</v>
      </c>
      <c r="F15" s="258" t="s">
        <v>787</v>
      </c>
      <c r="G15" s="258" t="s">
        <v>787</v>
      </c>
      <c r="H15" s="258" t="s">
        <v>787</v>
      </c>
      <c r="I15" s="258" t="s">
        <v>787</v>
      </c>
      <c r="J15" s="258" t="s">
        <v>787</v>
      </c>
      <c r="K15" s="258" t="s">
        <v>787</v>
      </c>
      <c r="L15" s="258" t="s">
        <v>787</v>
      </c>
      <c r="M15" s="258" t="s">
        <v>787</v>
      </c>
      <c r="N15" s="258" t="s">
        <v>787</v>
      </c>
      <c r="O15" s="258" t="s">
        <v>787</v>
      </c>
      <c r="P15" s="258" t="s">
        <v>787</v>
      </c>
      <c r="Q15" s="258" t="s">
        <v>787</v>
      </c>
      <c r="R15" s="258" t="s">
        <v>787</v>
      </c>
      <c r="S15" s="258" t="s">
        <v>787</v>
      </c>
      <c r="T15" s="258" t="s">
        <v>787</v>
      </c>
      <c r="U15" s="258" t="s">
        <v>787</v>
      </c>
      <c r="V15" s="250" t="s">
        <v>787</v>
      </c>
      <c r="W15" s="258" t="s">
        <v>787</v>
      </c>
      <c r="X15" s="258" t="s">
        <v>787</v>
      </c>
      <c r="Y15" s="259" t="s">
        <v>787</v>
      </c>
    </row>
    <row r="16" spans="1:25" ht="18" customHeight="1">
      <c r="A16" s="322"/>
      <c r="B16" s="323"/>
      <c r="C16" s="115" t="s">
        <v>2</v>
      </c>
      <c r="D16" s="258">
        <f t="shared" si="0"/>
        <v>0</v>
      </c>
      <c r="E16" s="258" t="s">
        <v>787</v>
      </c>
      <c r="F16" s="258" t="s">
        <v>787</v>
      </c>
      <c r="G16" s="258" t="s">
        <v>787</v>
      </c>
      <c r="H16" s="258" t="s">
        <v>787</v>
      </c>
      <c r="I16" s="258" t="s">
        <v>787</v>
      </c>
      <c r="J16" s="258" t="s">
        <v>787</v>
      </c>
      <c r="K16" s="258" t="s">
        <v>787</v>
      </c>
      <c r="L16" s="258" t="s">
        <v>787</v>
      </c>
      <c r="M16" s="258" t="s">
        <v>787</v>
      </c>
      <c r="N16" s="258" t="s">
        <v>787</v>
      </c>
      <c r="O16" s="258" t="s">
        <v>787</v>
      </c>
      <c r="P16" s="258" t="s">
        <v>787</v>
      </c>
      <c r="Q16" s="258" t="s">
        <v>787</v>
      </c>
      <c r="R16" s="258" t="s">
        <v>787</v>
      </c>
      <c r="S16" s="258" t="s">
        <v>787</v>
      </c>
      <c r="T16" s="258" t="s">
        <v>787</v>
      </c>
      <c r="U16" s="258" t="s">
        <v>787</v>
      </c>
      <c r="V16" s="250" t="s">
        <v>787</v>
      </c>
      <c r="W16" s="258" t="s">
        <v>787</v>
      </c>
      <c r="X16" s="258" t="s">
        <v>787</v>
      </c>
      <c r="Y16" s="259" t="s">
        <v>787</v>
      </c>
    </row>
    <row r="17" spans="1:25" ht="18" customHeight="1">
      <c r="A17" s="320" t="s">
        <v>844</v>
      </c>
      <c r="B17" s="321"/>
      <c r="C17" s="115" t="s">
        <v>841</v>
      </c>
      <c r="D17" s="258">
        <f t="shared" si="0"/>
        <v>0</v>
      </c>
      <c r="E17" s="258" t="s">
        <v>787</v>
      </c>
      <c r="F17" s="258" t="s">
        <v>787</v>
      </c>
      <c r="G17" s="258" t="s">
        <v>787</v>
      </c>
      <c r="H17" s="258" t="s">
        <v>787</v>
      </c>
      <c r="I17" s="258" t="s">
        <v>787</v>
      </c>
      <c r="J17" s="258" t="s">
        <v>787</v>
      </c>
      <c r="K17" s="258" t="s">
        <v>787</v>
      </c>
      <c r="L17" s="258" t="s">
        <v>787</v>
      </c>
      <c r="M17" s="258" t="s">
        <v>787</v>
      </c>
      <c r="N17" s="258" t="s">
        <v>787</v>
      </c>
      <c r="O17" s="258" t="s">
        <v>787</v>
      </c>
      <c r="P17" s="258" t="s">
        <v>787</v>
      </c>
      <c r="Q17" s="258" t="s">
        <v>787</v>
      </c>
      <c r="R17" s="258" t="s">
        <v>787</v>
      </c>
      <c r="S17" s="258" t="s">
        <v>787</v>
      </c>
      <c r="T17" s="258" t="s">
        <v>787</v>
      </c>
      <c r="U17" s="258" t="s">
        <v>787</v>
      </c>
      <c r="V17" s="250" t="s">
        <v>787</v>
      </c>
      <c r="W17" s="258" t="s">
        <v>787</v>
      </c>
      <c r="X17" s="258" t="s">
        <v>787</v>
      </c>
      <c r="Y17" s="259" t="s">
        <v>787</v>
      </c>
    </row>
    <row r="18" spans="1:25" ht="18" customHeight="1">
      <c r="A18" s="322"/>
      <c r="B18" s="323"/>
      <c r="C18" s="115" t="s">
        <v>2</v>
      </c>
      <c r="D18" s="258">
        <f t="shared" si="0"/>
        <v>0</v>
      </c>
      <c r="E18" s="258" t="s">
        <v>787</v>
      </c>
      <c r="F18" s="258" t="s">
        <v>787</v>
      </c>
      <c r="G18" s="258" t="s">
        <v>787</v>
      </c>
      <c r="H18" s="258" t="s">
        <v>787</v>
      </c>
      <c r="I18" s="258" t="s">
        <v>787</v>
      </c>
      <c r="J18" s="258" t="s">
        <v>787</v>
      </c>
      <c r="K18" s="258" t="s">
        <v>787</v>
      </c>
      <c r="L18" s="258" t="s">
        <v>787</v>
      </c>
      <c r="M18" s="258" t="s">
        <v>787</v>
      </c>
      <c r="N18" s="258" t="s">
        <v>787</v>
      </c>
      <c r="O18" s="258" t="s">
        <v>787</v>
      </c>
      <c r="P18" s="258" t="s">
        <v>787</v>
      </c>
      <c r="Q18" s="258" t="s">
        <v>787</v>
      </c>
      <c r="R18" s="258" t="s">
        <v>787</v>
      </c>
      <c r="S18" s="258" t="s">
        <v>787</v>
      </c>
      <c r="T18" s="258" t="s">
        <v>787</v>
      </c>
      <c r="U18" s="258" t="s">
        <v>787</v>
      </c>
      <c r="V18" s="250" t="s">
        <v>787</v>
      </c>
      <c r="W18" s="258" t="s">
        <v>787</v>
      </c>
      <c r="X18" s="258" t="s">
        <v>787</v>
      </c>
      <c r="Y18" s="259" t="s">
        <v>787</v>
      </c>
    </row>
    <row r="19" spans="1:25" ht="18" customHeight="1">
      <c r="A19" s="320" t="s">
        <v>845</v>
      </c>
      <c r="B19" s="321"/>
      <c r="C19" s="115" t="s">
        <v>841</v>
      </c>
      <c r="D19" s="258">
        <f t="shared" si="0"/>
        <v>12061</v>
      </c>
      <c r="E19" s="258">
        <v>126</v>
      </c>
      <c r="F19" s="258">
        <v>3152</v>
      </c>
      <c r="G19" s="258">
        <v>204</v>
      </c>
      <c r="H19" s="258">
        <v>678</v>
      </c>
      <c r="I19" s="258">
        <v>349</v>
      </c>
      <c r="J19" s="258">
        <v>283</v>
      </c>
      <c r="K19" s="258" t="s">
        <v>787</v>
      </c>
      <c r="L19" s="258">
        <v>401</v>
      </c>
      <c r="M19" s="258">
        <v>156</v>
      </c>
      <c r="N19" s="258">
        <v>36</v>
      </c>
      <c r="O19" s="258">
        <v>18</v>
      </c>
      <c r="P19" s="258" t="s">
        <v>787</v>
      </c>
      <c r="Q19" s="258" t="s">
        <v>787</v>
      </c>
      <c r="R19" s="258">
        <v>5</v>
      </c>
      <c r="S19" s="258" t="s">
        <v>787</v>
      </c>
      <c r="T19" s="258">
        <v>2</v>
      </c>
      <c r="U19" s="258">
        <v>4614</v>
      </c>
      <c r="V19" s="250" t="s">
        <v>787</v>
      </c>
      <c r="W19" s="258" t="s">
        <v>787</v>
      </c>
      <c r="X19" s="258" t="s">
        <v>787</v>
      </c>
      <c r="Y19" s="259">
        <v>2037</v>
      </c>
    </row>
    <row r="20" spans="1:25" ht="18" customHeight="1">
      <c r="A20" s="322"/>
      <c r="B20" s="323"/>
      <c r="C20" s="115" t="s">
        <v>2</v>
      </c>
      <c r="D20" s="258">
        <f t="shared" si="0"/>
        <v>281</v>
      </c>
      <c r="E20" s="258">
        <v>1</v>
      </c>
      <c r="F20" s="258">
        <v>95</v>
      </c>
      <c r="G20" s="258">
        <v>2</v>
      </c>
      <c r="H20" s="258">
        <v>39</v>
      </c>
      <c r="I20" s="258">
        <v>6</v>
      </c>
      <c r="J20" s="258">
        <v>8</v>
      </c>
      <c r="K20" s="258" t="s">
        <v>787</v>
      </c>
      <c r="L20" s="258">
        <v>4</v>
      </c>
      <c r="M20" s="258">
        <v>2</v>
      </c>
      <c r="N20" s="258" t="s">
        <v>787</v>
      </c>
      <c r="O20" s="258" t="s">
        <v>787</v>
      </c>
      <c r="P20" s="258" t="s">
        <v>787</v>
      </c>
      <c r="Q20" s="258" t="s">
        <v>787</v>
      </c>
      <c r="R20" s="258" t="s">
        <v>787</v>
      </c>
      <c r="S20" s="258" t="s">
        <v>787</v>
      </c>
      <c r="T20" s="258" t="s">
        <v>787</v>
      </c>
      <c r="U20" s="258">
        <v>110</v>
      </c>
      <c r="V20" s="250" t="s">
        <v>787</v>
      </c>
      <c r="W20" s="258" t="s">
        <v>787</v>
      </c>
      <c r="X20" s="258" t="s">
        <v>787</v>
      </c>
      <c r="Y20" s="259">
        <v>14</v>
      </c>
    </row>
    <row r="21" spans="1:25" ht="18" customHeight="1">
      <c r="A21" s="320" t="s">
        <v>846</v>
      </c>
      <c r="B21" s="321"/>
      <c r="C21" s="115" t="s">
        <v>841</v>
      </c>
      <c r="D21" s="258">
        <f t="shared" si="0"/>
        <v>699</v>
      </c>
      <c r="E21" s="258">
        <v>28</v>
      </c>
      <c r="F21" s="258" t="s">
        <v>787</v>
      </c>
      <c r="G21" s="258" t="s">
        <v>787</v>
      </c>
      <c r="H21" s="258">
        <v>4</v>
      </c>
      <c r="I21" s="258">
        <v>182</v>
      </c>
      <c r="J21" s="258">
        <v>2</v>
      </c>
      <c r="K21" s="258">
        <v>159</v>
      </c>
      <c r="L21" s="258" t="s">
        <v>787</v>
      </c>
      <c r="M21" s="258" t="s">
        <v>787</v>
      </c>
      <c r="N21" s="258">
        <v>48</v>
      </c>
      <c r="O21" s="258" t="s">
        <v>787</v>
      </c>
      <c r="P21" s="258" t="s">
        <v>787</v>
      </c>
      <c r="Q21" s="258" t="s">
        <v>787</v>
      </c>
      <c r="R21" s="258">
        <v>53</v>
      </c>
      <c r="S21" s="258" t="s">
        <v>787</v>
      </c>
      <c r="T21" s="258" t="s">
        <v>787</v>
      </c>
      <c r="U21" s="258">
        <v>218</v>
      </c>
      <c r="V21" s="250" t="s">
        <v>787</v>
      </c>
      <c r="W21" s="258" t="s">
        <v>787</v>
      </c>
      <c r="X21" s="258">
        <v>1</v>
      </c>
      <c r="Y21" s="259">
        <v>4</v>
      </c>
    </row>
    <row r="22" spans="1:25" ht="18" customHeight="1">
      <c r="A22" s="322"/>
      <c r="B22" s="323"/>
      <c r="C22" s="115" t="s">
        <v>2</v>
      </c>
      <c r="D22" s="258">
        <f t="shared" si="0"/>
        <v>19</v>
      </c>
      <c r="E22" s="258" t="s">
        <v>787</v>
      </c>
      <c r="F22" s="258" t="s">
        <v>787</v>
      </c>
      <c r="G22" s="258" t="s">
        <v>787</v>
      </c>
      <c r="H22" s="258" t="s">
        <v>787</v>
      </c>
      <c r="I22" s="258">
        <v>4</v>
      </c>
      <c r="J22" s="258">
        <v>2</v>
      </c>
      <c r="K22" s="258" t="s">
        <v>787</v>
      </c>
      <c r="L22" s="258" t="s">
        <v>787</v>
      </c>
      <c r="M22" s="258" t="s">
        <v>787</v>
      </c>
      <c r="N22" s="258" t="s">
        <v>787</v>
      </c>
      <c r="O22" s="258" t="s">
        <v>787</v>
      </c>
      <c r="P22" s="258" t="s">
        <v>787</v>
      </c>
      <c r="Q22" s="258" t="s">
        <v>787</v>
      </c>
      <c r="R22" s="258">
        <v>5</v>
      </c>
      <c r="S22" s="258" t="s">
        <v>787</v>
      </c>
      <c r="T22" s="258" t="s">
        <v>787</v>
      </c>
      <c r="U22" s="258">
        <v>8</v>
      </c>
      <c r="V22" s="250" t="s">
        <v>787</v>
      </c>
      <c r="W22" s="258" t="s">
        <v>787</v>
      </c>
      <c r="X22" s="258" t="s">
        <v>787</v>
      </c>
      <c r="Y22" s="259" t="s">
        <v>787</v>
      </c>
    </row>
    <row r="23" spans="1:25" ht="18" customHeight="1">
      <c r="A23" s="320" t="s">
        <v>847</v>
      </c>
      <c r="B23" s="321"/>
      <c r="C23" s="115" t="s">
        <v>841</v>
      </c>
      <c r="D23" s="258">
        <f t="shared" si="0"/>
        <v>0</v>
      </c>
      <c r="E23" s="258" t="s">
        <v>787</v>
      </c>
      <c r="F23" s="258" t="s">
        <v>787</v>
      </c>
      <c r="G23" s="258" t="s">
        <v>787</v>
      </c>
      <c r="H23" s="258" t="s">
        <v>787</v>
      </c>
      <c r="I23" s="258" t="s">
        <v>787</v>
      </c>
      <c r="J23" s="258" t="s">
        <v>787</v>
      </c>
      <c r="K23" s="258" t="s">
        <v>787</v>
      </c>
      <c r="L23" s="258" t="s">
        <v>787</v>
      </c>
      <c r="M23" s="258" t="s">
        <v>787</v>
      </c>
      <c r="N23" s="258" t="s">
        <v>787</v>
      </c>
      <c r="O23" s="258" t="s">
        <v>787</v>
      </c>
      <c r="P23" s="258" t="s">
        <v>787</v>
      </c>
      <c r="Q23" s="258" t="s">
        <v>787</v>
      </c>
      <c r="R23" s="258" t="s">
        <v>787</v>
      </c>
      <c r="S23" s="258" t="s">
        <v>787</v>
      </c>
      <c r="T23" s="258" t="s">
        <v>787</v>
      </c>
      <c r="U23" s="258" t="s">
        <v>787</v>
      </c>
      <c r="V23" s="250" t="s">
        <v>787</v>
      </c>
      <c r="W23" s="258" t="s">
        <v>787</v>
      </c>
      <c r="X23" s="258" t="s">
        <v>787</v>
      </c>
      <c r="Y23" s="259" t="s">
        <v>787</v>
      </c>
    </row>
    <row r="24" spans="1:25" ht="18" customHeight="1">
      <c r="A24" s="322"/>
      <c r="B24" s="323"/>
      <c r="C24" s="115" t="s">
        <v>2</v>
      </c>
      <c r="D24" s="258">
        <f t="shared" si="0"/>
        <v>0</v>
      </c>
      <c r="E24" s="258" t="s">
        <v>787</v>
      </c>
      <c r="F24" s="258" t="s">
        <v>787</v>
      </c>
      <c r="G24" s="258" t="s">
        <v>787</v>
      </c>
      <c r="H24" s="258" t="s">
        <v>787</v>
      </c>
      <c r="I24" s="258" t="s">
        <v>787</v>
      </c>
      <c r="J24" s="258" t="s">
        <v>787</v>
      </c>
      <c r="K24" s="258" t="s">
        <v>787</v>
      </c>
      <c r="L24" s="258" t="s">
        <v>787</v>
      </c>
      <c r="M24" s="258" t="s">
        <v>787</v>
      </c>
      <c r="N24" s="258" t="s">
        <v>787</v>
      </c>
      <c r="O24" s="258" t="s">
        <v>787</v>
      </c>
      <c r="P24" s="258" t="s">
        <v>787</v>
      </c>
      <c r="Q24" s="258" t="s">
        <v>787</v>
      </c>
      <c r="R24" s="258" t="s">
        <v>787</v>
      </c>
      <c r="S24" s="258" t="s">
        <v>787</v>
      </c>
      <c r="T24" s="258" t="s">
        <v>787</v>
      </c>
      <c r="U24" s="258" t="s">
        <v>787</v>
      </c>
      <c r="V24" s="250" t="s">
        <v>787</v>
      </c>
      <c r="W24" s="258" t="s">
        <v>787</v>
      </c>
      <c r="X24" s="258" t="s">
        <v>787</v>
      </c>
      <c r="Y24" s="259" t="s">
        <v>787</v>
      </c>
    </row>
    <row r="25" spans="1:25" ht="18" customHeight="1">
      <c r="A25" s="320" t="s">
        <v>848</v>
      </c>
      <c r="B25" s="321"/>
      <c r="C25" s="115" t="s">
        <v>841</v>
      </c>
      <c r="D25" s="258">
        <f t="shared" si="0"/>
        <v>0</v>
      </c>
      <c r="E25" s="258" t="s">
        <v>787</v>
      </c>
      <c r="F25" s="258" t="s">
        <v>787</v>
      </c>
      <c r="G25" s="258" t="s">
        <v>787</v>
      </c>
      <c r="H25" s="258" t="s">
        <v>787</v>
      </c>
      <c r="I25" s="258" t="s">
        <v>787</v>
      </c>
      <c r="J25" s="258" t="s">
        <v>787</v>
      </c>
      <c r="K25" s="258" t="s">
        <v>787</v>
      </c>
      <c r="L25" s="258" t="s">
        <v>787</v>
      </c>
      <c r="M25" s="258" t="s">
        <v>787</v>
      </c>
      <c r="N25" s="258" t="s">
        <v>787</v>
      </c>
      <c r="O25" s="258" t="s">
        <v>787</v>
      </c>
      <c r="P25" s="258" t="s">
        <v>787</v>
      </c>
      <c r="Q25" s="258" t="s">
        <v>787</v>
      </c>
      <c r="R25" s="258" t="s">
        <v>787</v>
      </c>
      <c r="S25" s="258" t="s">
        <v>787</v>
      </c>
      <c r="T25" s="258" t="s">
        <v>787</v>
      </c>
      <c r="U25" s="258" t="s">
        <v>787</v>
      </c>
      <c r="V25" s="250" t="s">
        <v>787</v>
      </c>
      <c r="W25" s="258" t="s">
        <v>787</v>
      </c>
      <c r="X25" s="258" t="s">
        <v>787</v>
      </c>
      <c r="Y25" s="259" t="s">
        <v>787</v>
      </c>
    </row>
    <row r="26" spans="1:25" ht="18" customHeight="1">
      <c r="A26" s="322"/>
      <c r="B26" s="323"/>
      <c r="C26" s="115" t="s">
        <v>2</v>
      </c>
      <c r="D26" s="258">
        <f t="shared" si="0"/>
        <v>0</v>
      </c>
      <c r="E26" s="258" t="s">
        <v>787</v>
      </c>
      <c r="F26" s="258" t="s">
        <v>787</v>
      </c>
      <c r="G26" s="258" t="s">
        <v>787</v>
      </c>
      <c r="H26" s="258" t="s">
        <v>787</v>
      </c>
      <c r="I26" s="258" t="s">
        <v>787</v>
      </c>
      <c r="J26" s="258" t="s">
        <v>787</v>
      </c>
      <c r="K26" s="258" t="s">
        <v>787</v>
      </c>
      <c r="L26" s="258" t="s">
        <v>787</v>
      </c>
      <c r="M26" s="258" t="s">
        <v>787</v>
      </c>
      <c r="N26" s="258" t="s">
        <v>787</v>
      </c>
      <c r="O26" s="258" t="s">
        <v>787</v>
      </c>
      <c r="P26" s="258" t="s">
        <v>787</v>
      </c>
      <c r="Q26" s="258" t="s">
        <v>787</v>
      </c>
      <c r="R26" s="258" t="s">
        <v>787</v>
      </c>
      <c r="S26" s="258" t="s">
        <v>787</v>
      </c>
      <c r="T26" s="258" t="s">
        <v>787</v>
      </c>
      <c r="U26" s="258" t="s">
        <v>787</v>
      </c>
      <c r="V26" s="250" t="s">
        <v>787</v>
      </c>
      <c r="W26" s="258" t="s">
        <v>787</v>
      </c>
      <c r="X26" s="258" t="s">
        <v>787</v>
      </c>
      <c r="Y26" s="259" t="s">
        <v>787</v>
      </c>
    </row>
    <row r="27" spans="1:25" ht="18" customHeight="1">
      <c r="A27" s="320" t="s">
        <v>849</v>
      </c>
      <c r="B27" s="321"/>
      <c r="C27" s="115" t="s">
        <v>841</v>
      </c>
      <c r="D27" s="258">
        <f t="shared" si="0"/>
        <v>38026</v>
      </c>
      <c r="E27" s="258">
        <v>1215</v>
      </c>
      <c r="F27" s="258">
        <v>22238</v>
      </c>
      <c r="G27" s="258">
        <v>4521</v>
      </c>
      <c r="H27" s="258">
        <v>9920</v>
      </c>
      <c r="I27" s="258" t="s">
        <v>787</v>
      </c>
      <c r="J27" s="258" t="s">
        <v>787</v>
      </c>
      <c r="K27" s="258" t="s">
        <v>787</v>
      </c>
      <c r="L27" s="258" t="s">
        <v>787</v>
      </c>
      <c r="M27" s="258" t="s">
        <v>787</v>
      </c>
      <c r="N27" s="258" t="s">
        <v>787</v>
      </c>
      <c r="O27" s="258" t="s">
        <v>787</v>
      </c>
      <c r="P27" s="258" t="s">
        <v>787</v>
      </c>
      <c r="Q27" s="258" t="s">
        <v>787</v>
      </c>
      <c r="R27" s="258" t="s">
        <v>787</v>
      </c>
      <c r="S27" s="258" t="s">
        <v>787</v>
      </c>
      <c r="T27" s="258" t="s">
        <v>787</v>
      </c>
      <c r="U27" s="258">
        <v>132</v>
      </c>
      <c r="V27" s="250" t="s">
        <v>787</v>
      </c>
      <c r="W27" s="258" t="s">
        <v>787</v>
      </c>
      <c r="X27" s="258" t="s">
        <v>787</v>
      </c>
      <c r="Y27" s="259" t="s">
        <v>787</v>
      </c>
    </row>
    <row r="28" spans="1:25" ht="18" customHeight="1">
      <c r="A28" s="322"/>
      <c r="B28" s="323"/>
      <c r="C28" s="115" t="s">
        <v>2</v>
      </c>
      <c r="D28" s="258">
        <f t="shared" si="0"/>
        <v>17</v>
      </c>
      <c r="E28" s="258" t="s">
        <v>787</v>
      </c>
      <c r="F28" s="258">
        <v>4</v>
      </c>
      <c r="G28" s="258">
        <v>3</v>
      </c>
      <c r="H28" s="258">
        <v>10</v>
      </c>
      <c r="I28" s="258" t="s">
        <v>787</v>
      </c>
      <c r="J28" s="258" t="s">
        <v>787</v>
      </c>
      <c r="K28" s="258" t="s">
        <v>787</v>
      </c>
      <c r="L28" s="258" t="s">
        <v>787</v>
      </c>
      <c r="M28" s="258" t="s">
        <v>787</v>
      </c>
      <c r="N28" s="258" t="s">
        <v>787</v>
      </c>
      <c r="O28" s="258" t="s">
        <v>787</v>
      </c>
      <c r="P28" s="258" t="s">
        <v>787</v>
      </c>
      <c r="Q28" s="258" t="s">
        <v>787</v>
      </c>
      <c r="R28" s="258" t="s">
        <v>787</v>
      </c>
      <c r="S28" s="258" t="s">
        <v>787</v>
      </c>
      <c r="T28" s="258" t="s">
        <v>787</v>
      </c>
      <c r="U28" s="258" t="s">
        <v>787</v>
      </c>
      <c r="V28" s="250" t="s">
        <v>787</v>
      </c>
      <c r="W28" s="258" t="s">
        <v>787</v>
      </c>
      <c r="X28" s="258" t="s">
        <v>787</v>
      </c>
      <c r="Y28" s="259" t="s">
        <v>787</v>
      </c>
    </row>
    <row r="29" spans="1:25" ht="18" customHeight="1">
      <c r="A29" s="320" t="s">
        <v>850</v>
      </c>
      <c r="B29" s="321"/>
      <c r="C29" s="115" t="s">
        <v>841</v>
      </c>
      <c r="D29" s="258">
        <f t="shared" si="0"/>
        <v>4210</v>
      </c>
      <c r="E29" s="258" t="s">
        <v>787</v>
      </c>
      <c r="F29" s="258" t="s">
        <v>787</v>
      </c>
      <c r="G29" s="258">
        <v>302</v>
      </c>
      <c r="H29" s="258">
        <v>768</v>
      </c>
      <c r="I29" s="258">
        <v>814</v>
      </c>
      <c r="J29" s="258">
        <v>487</v>
      </c>
      <c r="K29" s="258" t="s">
        <v>787</v>
      </c>
      <c r="L29" s="258" t="s">
        <v>787</v>
      </c>
      <c r="M29" s="258">
        <v>554</v>
      </c>
      <c r="N29" s="258">
        <v>67</v>
      </c>
      <c r="O29" s="258">
        <v>300</v>
      </c>
      <c r="P29" s="258">
        <v>181</v>
      </c>
      <c r="Q29" s="258" t="s">
        <v>787</v>
      </c>
      <c r="R29" s="258">
        <v>24</v>
      </c>
      <c r="S29" s="258" t="s">
        <v>787</v>
      </c>
      <c r="T29" s="258">
        <v>53</v>
      </c>
      <c r="U29" s="258">
        <v>245</v>
      </c>
      <c r="V29" s="250" t="s">
        <v>787</v>
      </c>
      <c r="W29" s="258">
        <v>112</v>
      </c>
      <c r="X29" s="258" t="s">
        <v>787</v>
      </c>
      <c r="Y29" s="259">
        <v>303</v>
      </c>
    </row>
    <row r="30" spans="1:25" ht="18" customHeight="1">
      <c r="A30" s="322"/>
      <c r="B30" s="323"/>
      <c r="C30" s="115" t="s">
        <v>2</v>
      </c>
      <c r="D30" s="258">
        <f t="shared" si="0"/>
        <v>66</v>
      </c>
      <c r="E30" s="258" t="s">
        <v>787</v>
      </c>
      <c r="F30" s="258" t="s">
        <v>787</v>
      </c>
      <c r="G30" s="258">
        <v>3</v>
      </c>
      <c r="H30" s="258">
        <v>4</v>
      </c>
      <c r="I30" s="258">
        <v>9</v>
      </c>
      <c r="J30" s="258">
        <v>18</v>
      </c>
      <c r="K30" s="258" t="s">
        <v>787</v>
      </c>
      <c r="L30" s="258" t="s">
        <v>787</v>
      </c>
      <c r="M30" s="258">
        <v>1</v>
      </c>
      <c r="N30" s="258" t="s">
        <v>787</v>
      </c>
      <c r="O30" s="258" t="s">
        <v>787</v>
      </c>
      <c r="P30" s="258">
        <v>1</v>
      </c>
      <c r="Q30" s="258" t="s">
        <v>787</v>
      </c>
      <c r="R30" s="258">
        <v>1</v>
      </c>
      <c r="S30" s="258" t="s">
        <v>787</v>
      </c>
      <c r="T30" s="258" t="s">
        <v>787</v>
      </c>
      <c r="U30" s="258">
        <v>1</v>
      </c>
      <c r="V30" s="250" t="s">
        <v>787</v>
      </c>
      <c r="W30" s="258">
        <v>24</v>
      </c>
      <c r="X30" s="258" t="s">
        <v>787</v>
      </c>
      <c r="Y30" s="259">
        <v>4</v>
      </c>
    </row>
    <row r="31" spans="1:25" ht="18" customHeight="1">
      <c r="A31" s="320" t="s">
        <v>851</v>
      </c>
      <c r="B31" s="321"/>
      <c r="C31" s="115" t="s">
        <v>841</v>
      </c>
      <c r="D31" s="258">
        <f t="shared" si="0"/>
        <v>608</v>
      </c>
      <c r="E31" s="258" t="s">
        <v>787</v>
      </c>
      <c r="F31" s="258" t="s">
        <v>787</v>
      </c>
      <c r="G31" s="258" t="s">
        <v>787</v>
      </c>
      <c r="H31" s="258" t="s">
        <v>787</v>
      </c>
      <c r="I31" s="258" t="s">
        <v>787</v>
      </c>
      <c r="J31" s="258" t="s">
        <v>787</v>
      </c>
      <c r="K31" s="258" t="s">
        <v>787</v>
      </c>
      <c r="L31" s="258" t="s">
        <v>787</v>
      </c>
      <c r="M31" s="258" t="s">
        <v>787</v>
      </c>
      <c r="N31" s="258" t="s">
        <v>787</v>
      </c>
      <c r="O31" s="258">
        <v>1</v>
      </c>
      <c r="P31" s="258" t="s">
        <v>787</v>
      </c>
      <c r="Q31" s="258" t="s">
        <v>787</v>
      </c>
      <c r="R31" s="258" t="s">
        <v>787</v>
      </c>
      <c r="S31" s="258">
        <v>591</v>
      </c>
      <c r="T31" s="258">
        <v>2</v>
      </c>
      <c r="U31" s="258" t="s">
        <v>787</v>
      </c>
      <c r="V31" s="250" t="s">
        <v>787</v>
      </c>
      <c r="W31" s="258" t="s">
        <v>787</v>
      </c>
      <c r="X31" s="258" t="s">
        <v>787</v>
      </c>
      <c r="Y31" s="259">
        <v>14</v>
      </c>
    </row>
    <row r="32" spans="1:25" ht="18" customHeight="1">
      <c r="A32" s="322"/>
      <c r="B32" s="323"/>
      <c r="C32" s="115" t="s">
        <v>2</v>
      </c>
      <c r="D32" s="258">
        <f t="shared" si="0"/>
        <v>5</v>
      </c>
      <c r="E32" s="258" t="s">
        <v>787</v>
      </c>
      <c r="F32" s="258" t="s">
        <v>787</v>
      </c>
      <c r="G32" s="258" t="s">
        <v>787</v>
      </c>
      <c r="H32" s="258" t="s">
        <v>787</v>
      </c>
      <c r="I32" s="258" t="s">
        <v>787</v>
      </c>
      <c r="J32" s="258" t="s">
        <v>787</v>
      </c>
      <c r="K32" s="258" t="s">
        <v>787</v>
      </c>
      <c r="L32" s="258" t="s">
        <v>787</v>
      </c>
      <c r="M32" s="258" t="s">
        <v>787</v>
      </c>
      <c r="N32" s="258" t="s">
        <v>787</v>
      </c>
      <c r="O32" s="258">
        <v>1</v>
      </c>
      <c r="P32" s="258" t="s">
        <v>787</v>
      </c>
      <c r="Q32" s="258" t="s">
        <v>787</v>
      </c>
      <c r="R32" s="258" t="s">
        <v>787</v>
      </c>
      <c r="S32" s="258">
        <v>2</v>
      </c>
      <c r="T32" s="258" t="s">
        <v>787</v>
      </c>
      <c r="U32" s="258" t="s">
        <v>787</v>
      </c>
      <c r="V32" s="250" t="s">
        <v>787</v>
      </c>
      <c r="W32" s="258" t="s">
        <v>787</v>
      </c>
      <c r="X32" s="258" t="s">
        <v>787</v>
      </c>
      <c r="Y32" s="259">
        <v>2</v>
      </c>
    </row>
    <row r="33" spans="1:25" ht="15" customHeight="1">
      <c r="A33" s="120"/>
      <c r="B33" s="120"/>
      <c r="C33" s="182"/>
      <c r="D33" s="183"/>
      <c r="E33" s="184"/>
      <c r="F33" s="184"/>
      <c r="G33" s="184"/>
      <c r="H33" s="184"/>
      <c r="I33" s="184"/>
      <c r="J33" s="184"/>
      <c r="K33" s="184"/>
      <c r="L33" s="184"/>
      <c r="M33" s="184"/>
      <c r="N33" s="184"/>
      <c r="O33" s="184"/>
      <c r="P33" s="184"/>
      <c r="Q33" s="184"/>
      <c r="R33" s="184"/>
      <c r="S33" s="184"/>
      <c r="T33" s="184"/>
      <c r="U33" s="184"/>
      <c r="V33" s="184"/>
      <c r="W33" s="184"/>
      <c r="X33" s="184"/>
      <c r="Y33" s="184"/>
    </row>
    <row r="34" spans="1:25" s="145" customFormat="1" ht="21" customHeight="1">
      <c r="A34" s="295" t="s">
        <v>818</v>
      </c>
      <c r="B34" s="296"/>
      <c r="C34" s="56"/>
      <c r="D34" s="169"/>
      <c r="E34" s="170"/>
      <c r="F34" s="170"/>
      <c r="G34" s="170"/>
      <c r="H34" s="170"/>
      <c r="I34" s="170"/>
      <c r="J34" s="170"/>
      <c r="K34" s="170"/>
      <c r="L34" s="170"/>
      <c r="M34" s="170"/>
      <c r="N34" s="170"/>
      <c r="O34" s="170"/>
      <c r="P34" s="170"/>
      <c r="Q34" s="170"/>
      <c r="R34" s="170"/>
      <c r="S34" s="170"/>
      <c r="T34" s="261" t="s">
        <v>90</v>
      </c>
      <c r="U34" s="261"/>
      <c r="V34" s="297" t="s">
        <v>819</v>
      </c>
      <c r="W34" s="298"/>
      <c r="X34" s="298"/>
      <c r="Y34" s="299"/>
    </row>
    <row r="35" spans="1:25" s="145" customFormat="1" ht="21" customHeight="1">
      <c r="A35" s="300" t="s">
        <v>820</v>
      </c>
      <c r="B35" s="301"/>
      <c r="C35" s="146" t="s">
        <v>821</v>
      </c>
      <c r="D35" s="171"/>
      <c r="E35" s="171"/>
      <c r="F35" s="171"/>
      <c r="G35" s="172"/>
      <c r="H35" s="172"/>
      <c r="I35" s="172"/>
      <c r="J35" s="172"/>
      <c r="K35" s="172"/>
      <c r="L35" s="172"/>
      <c r="M35" s="172"/>
      <c r="N35" s="172"/>
      <c r="O35" s="172"/>
      <c r="P35" s="172"/>
      <c r="Q35" s="173"/>
      <c r="R35" s="173"/>
      <c r="S35" s="172"/>
      <c r="T35" s="261" t="s">
        <v>822</v>
      </c>
      <c r="U35" s="261"/>
      <c r="V35" s="297" t="s">
        <v>700</v>
      </c>
      <c r="W35" s="302"/>
      <c r="X35" s="302"/>
      <c r="Y35" s="301"/>
    </row>
    <row r="36" spans="1:25" s="95" customFormat="1" ht="36" customHeight="1">
      <c r="A36" s="122"/>
      <c r="B36" s="123"/>
      <c r="C36" s="123"/>
      <c r="D36" s="109"/>
      <c r="E36" s="109"/>
      <c r="F36" s="109"/>
      <c r="G36" s="111" t="s">
        <v>852</v>
      </c>
      <c r="H36" s="109"/>
      <c r="I36" s="109"/>
      <c r="J36" s="109"/>
      <c r="K36" s="109"/>
      <c r="L36" s="109"/>
      <c r="M36" s="109"/>
      <c r="N36" s="109"/>
      <c r="O36" s="109"/>
      <c r="P36" s="109"/>
      <c r="Q36" s="109"/>
      <c r="R36" s="109"/>
      <c r="S36" s="109"/>
      <c r="T36" s="109"/>
      <c r="U36" s="109"/>
      <c r="V36" s="109"/>
      <c r="W36" s="109"/>
      <c r="X36" s="109"/>
      <c r="Y36" s="109"/>
    </row>
    <row r="37" spans="1:25" ht="21.75" customHeight="1">
      <c r="A37" s="119"/>
      <c r="B37" s="119"/>
      <c r="C37" s="119"/>
      <c r="D37" s="90"/>
      <c r="E37" s="90"/>
      <c r="F37" s="90"/>
      <c r="G37" s="90"/>
      <c r="H37" s="90"/>
      <c r="I37" s="90"/>
      <c r="J37" s="90" t="s">
        <v>853</v>
      </c>
      <c r="K37" s="90"/>
      <c r="L37" s="90"/>
      <c r="M37" s="90"/>
      <c r="N37" s="90"/>
      <c r="O37" s="90"/>
      <c r="P37" s="90"/>
      <c r="Q37" s="90"/>
      <c r="R37" s="90"/>
      <c r="S37" s="90"/>
      <c r="T37" s="90"/>
      <c r="U37" s="90"/>
      <c r="V37" s="90"/>
      <c r="W37" s="90"/>
      <c r="X37" s="330" t="s">
        <v>825</v>
      </c>
      <c r="Y37" s="330"/>
    </row>
    <row r="38" spans="1:25" s="114" customFormat="1" ht="138.75" customHeight="1">
      <c r="A38" s="304" t="s">
        <v>826</v>
      </c>
      <c r="B38" s="304"/>
      <c r="C38" s="305"/>
      <c r="D38" s="306" t="s">
        <v>827</v>
      </c>
      <c r="E38" s="306" t="s">
        <v>91</v>
      </c>
      <c r="F38" s="306" t="s">
        <v>92</v>
      </c>
      <c r="G38" s="306" t="s">
        <v>93</v>
      </c>
      <c r="H38" s="306" t="s">
        <v>94</v>
      </c>
      <c r="I38" s="306" t="s">
        <v>95</v>
      </c>
      <c r="J38" s="308" t="s">
        <v>96</v>
      </c>
      <c r="K38" s="306" t="s">
        <v>97</v>
      </c>
      <c r="L38" s="306" t="s">
        <v>98</v>
      </c>
      <c r="M38" s="306" t="s">
        <v>828</v>
      </c>
      <c r="N38" s="306" t="s">
        <v>99</v>
      </c>
      <c r="O38" s="306" t="s">
        <v>100</v>
      </c>
      <c r="P38" s="306" t="s">
        <v>101</v>
      </c>
      <c r="Q38" s="306" t="s">
        <v>102</v>
      </c>
      <c r="R38" s="306" t="s">
        <v>829</v>
      </c>
      <c r="S38" s="306" t="s">
        <v>830</v>
      </c>
      <c r="T38" s="306" t="s">
        <v>831</v>
      </c>
      <c r="U38" s="306" t="s">
        <v>832</v>
      </c>
      <c r="V38" s="306" t="s">
        <v>833</v>
      </c>
      <c r="W38" s="306" t="s">
        <v>834</v>
      </c>
      <c r="X38" s="306" t="s">
        <v>835</v>
      </c>
      <c r="Y38" s="310" t="s">
        <v>103</v>
      </c>
    </row>
    <row r="39" spans="1:25" ht="21.75" customHeight="1">
      <c r="A39" s="312" t="s">
        <v>836</v>
      </c>
      <c r="B39" s="312"/>
      <c r="C39" s="324"/>
      <c r="D39" s="307"/>
      <c r="E39" s="307"/>
      <c r="F39" s="307"/>
      <c r="G39" s="307"/>
      <c r="H39" s="307"/>
      <c r="I39" s="307"/>
      <c r="J39" s="309"/>
      <c r="K39" s="307"/>
      <c r="L39" s="307"/>
      <c r="M39" s="307"/>
      <c r="N39" s="307"/>
      <c r="O39" s="307"/>
      <c r="P39" s="307"/>
      <c r="Q39" s="307"/>
      <c r="R39" s="307"/>
      <c r="S39" s="307"/>
      <c r="T39" s="307"/>
      <c r="U39" s="307"/>
      <c r="V39" s="307"/>
      <c r="W39" s="307"/>
      <c r="X39" s="307"/>
      <c r="Y39" s="311"/>
    </row>
    <row r="40" spans="1:25" ht="18" customHeight="1">
      <c r="A40" s="320" t="s">
        <v>854</v>
      </c>
      <c r="B40" s="321"/>
      <c r="C40" s="115" t="s">
        <v>841</v>
      </c>
      <c r="D40" s="179">
        <f aca="true" t="shared" si="2" ref="D40:D61">SUM(E40:Y40)</f>
        <v>13</v>
      </c>
      <c r="E40" s="205" t="s">
        <v>787</v>
      </c>
      <c r="F40" s="205">
        <v>1</v>
      </c>
      <c r="G40" s="205" t="s">
        <v>787</v>
      </c>
      <c r="H40" s="205" t="s">
        <v>787</v>
      </c>
      <c r="I40" s="205">
        <v>1</v>
      </c>
      <c r="J40" s="205" t="s">
        <v>787</v>
      </c>
      <c r="K40" s="205" t="s">
        <v>787</v>
      </c>
      <c r="L40" s="205" t="s">
        <v>787</v>
      </c>
      <c r="M40" s="205" t="s">
        <v>787</v>
      </c>
      <c r="N40" s="205">
        <v>5</v>
      </c>
      <c r="O40" s="205" t="s">
        <v>787</v>
      </c>
      <c r="P40" s="205" t="s">
        <v>787</v>
      </c>
      <c r="Q40" s="205" t="s">
        <v>787</v>
      </c>
      <c r="R40" s="205">
        <v>1</v>
      </c>
      <c r="S40" s="205">
        <v>1</v>
      </c>
      <c r="T40" s="205" t="s">
        <v>787</v>
      </c>
      <c r="U40" s="205" t="s">
        <v>787</v>
      </c>
      <c r="V40" s="205" t="s">
        <v>787</v>
      </c>
      <c r="W40" s="205" t="s">
        <v>787</v>
      </c>
      <c r="X40" s="205" t="s">
        <v>787</v>
      </c>
      <c r="Y40" s="206">
        <v>4</v>
      </c>
    </row>
    <row r="41" spans="1:25" ht="18" customHeight="1">
      <c r="A41" s="322"/>
      <c r="B41" s="323"/>
      <c r="C41" s="115" t="s">
        <v>2</v>
      </c>
      <c r="D41" s="179">
        <f t="shared" si="2"/>
        <v>2</v>
      </c>
      <c r="E41" s="205" t="s">
        <v>787</v>
      </c>
      <c r="F41" s="205" t="s">
        <v>787</v>
      </c>
      <c r="G41" s="205" t="s">
        <v>787</v>
      </c>
      <c r="H41" s="205" t="s">
        <v>787</v>
      </c>
      <c r="I41" s="205" t="s">
        <v>787</v>
      </c>
      <c r="J41" s="205" t="s">
        <v>787</v>
      </c>
      <c r="K41" s="205" t="s">
        <v>787</v>
      </c>
      <c r="L41" s="205" t="s">
        <v>787</v>
      </c>
      <c r="M41" s="205" t="s">
        <v>787</v>
      </c>
      <c r="N41" s="205">
        <v>2</v>
      </c>
      <c r="O41" s="205" t="s">
        <v>787</v>
      </c>
      <c r="P41" s="205" t="s">
        <v>787</v>
      </c>
      <c r="Q41" s="205" t="s">
        <v>787</v>
      </c>
      <c r="R41" s="205" t="s">
        <v>787</v>
      </c>
      <c r="S41" s="205" t="s">
        <v>787</v>
      </c>
      <c r="T41" s="205" t="s">
        <v>787</v>
      </c>
      <c r="U41" s="205" t="s">
        <v>787</v>
      </c>
      <c r="V41" s="205" t="s">
        <v>787</v>
      </c>
      <c r="W41" s="205" t="s">
        <v>787</v>
      </c>
      <c r="X41" s="205" t="s">
        <v>787</v>
      </c>
      <c r="Y41" s="206" t="s">
        <v>787</v>
      </c>
    </row>
    <row r="42" spans="1:25" ht="18" customHeight="1">
      <c r="A42" s="320" t="s">
        <v>855</v>
      </c>
      <c r="B42" s="321"/>
      <c r="C42" s="115" t="s">
        <v>841</v>
      </c>
      <c r="D42" s="179">
        <f t="shared" si="2"/>
        <v>20</v>
      </c>
      <c r="E42" s="205" t="s">
        <v>787</v>
      </c>
      <c r="F42" s="205" t="s">
        <v>787</v>
      </c>
      <c r="G42" s="205" t="s">
        <v>787</v>
      </c>
      <c r="H42" s="205" t="s">
        <v>787</v>
      </c>
      <c r="I42" s="205" t="s">
        <v>787</v>
      </c>
      <c r="J42" s="205" t="s">
        <v>787</v>
      </c>
      <c r="K42" s="205" t="s">
        <v>787</v>
      </c>
      <c r="L42" s="205" t="s">
        <v>787</v>
      </c>
      <c r="M42" s="205" t="s">
        <v>787</v>
      </c>
      <c r="N42" s="205" t="s">
        <v>787</v>
      </c>
      <c r="O42" s="205" t="s">
        <v>787</v>
      </c>
      <c r="P42" s="205" t="s">
        <v>787</v>
      </c>
      <c r="Q42" s="205" t="s">
        <v>787</v>
      </c>
      <c r="R42" s="205" t="s">
        <v>787</v>
      </c>
      <c r="S42" s="205" t="s">
        <v>787</v>
      </c>
      <c r="T42" s="205">
        <v>19</v>
      </c>
      <c r="U42" s="205" t="s">
        <v>787</v>
      </c>
      <c r="V42" s="205" t="s">
        <v>787</v>
      </c>
      <c r="W42" s="205" t="s">
        <v>787</v>
      </c>
      <c r="X42" s="205" t="s">
        <v>787</v>
      </c>
      <c r="Y42" s="206">
        <v>1</v>
      </c>
    </row>
    <row r="43" spans="1:25" ht="18" customHeight="1">
      <c r="A43" s="322"/>
      <c r="B43" s="323"/>
      <c r="C43" s="115" t="s">
        <v>2</v>
      </c>
      <c r="D43" s="179">
        <f t="shared" si="2"/>
        <v>0</v>
      </c>
      <c r="E43" s="205" t="s">
        <v>787</v>
      </c>
      <c r="F43" s="205" t="s">
        <v>787</v>
      </c>
      <c r="G43" s="205" t="s">
        <v>787</v>
      </c>
      <c r="H43" s="205" t="s">
        <v>787</v>
      </c>
      <c r="I43" s="205" t="s">
        <v>787</v>
      </c>
      <c r="J43" s="205" t="s">
        <v>787</v>
      </c>
      <c r="K43" s="205" t="s">
        <v>787</v>
      </c>
      <c r="L43" s="205" t="s">
        <v>787</v>
      </c>
      <c r="M43" s="205" t="s">
        <v>787</v>
      </c>
      <c r="N43" s="205" t="s">
        <v>787</v>
      </c>
      <c r="O43" s="205" t="s">
        <v>787</v>
      </c>
      <c r="P43" s="205" t="s">
        <v>787</v>
      </c>
      <c r="Q43" s="205" t="s">
        <v>787</v>
      </c>
      <c r="R43" s="205" t="s">
        <v>787</v>
      </c>
      <c r="S43" s="205" t="s">
        <v>787</v>
      </c>
      <c r="T43" s="205" t="s">
        <v>787</v>
      </c>
      <c r="U43" s="205" t="s">
        <v>787</v>
      </c>
      <c r="V43" s="205" t="s">
        <v>787</v>
      </c>
      <c r="W43" s="205" t="s">
        <v>787</v>
      </c>
      <c r="X43" s="205" t="s">
        <v>787</v>
      </c>
      <c r="Y43" s="206" t="s">
        <v>787</v>
      </c>
    </row>
    <row r="44" spans="1:25" ht="18" customHeight="1">
      <c r="A44" s="320" t="s">
        <v>856</v>
      </c>
      <c r="B44" s="321"/>
      <c r="C44" s="124" t="s">
        <v>841</v>
      </c>
      <c r="D44" s="179">
        <f t="shared" si="2"/>
        <v>636</v>
      </c>
      <c r="E44" s="205">
        <v>30</v>
      </c>
      <c r="F44" s="207">
        <v>59</v>
      </c>
      <c r="G44" s="205">
        <v>18</v>
      </c>
      <c r="H44" s="207">
        <v>110</v>
      </c>
      <c r="I44" s="205">
        <v>297</v>
      </c>
      <c r="J44" s="207">
        <v>75</v>
      </c>
      <c r="K44" s="205" t="s">
        <v>787</v>
      </c>
      <c r="L44" s="205">
        <v>6</v>
      </c>
      <c r="M44" s="207">
        <v>12</v>
      </c>
      <c r="N44" s="207">
        <v>6</v>
      </c>
      <c r="O44" s="205" t="s">
        <v>787</v>
      </c>
      <c r="P44" s="205" t="s">
        <v>787</v>
      </c>
      <c r="Q44" s="205" t="s">
        <v>787</v>
      </c>
      <c r="R44" s="205" t="s">
        <v>787</v>
      </c>
      <c r="S44" s="205">
        <v>8</v>
      </c>
      <c r="T44" s="205" t="s">
        <v>787</v>
      </c>
      <c r="U44" s="207">
        <v>8</v>
      </c>
      <c r="V44" s="207" t="s">
        <v>787</v>
      </c>
      <c r="W44" s="205" t="s">
        <v>787</v>
      </c>
      <c r="X44" s="205" t="s">
        <v>787</v>
      </c>
      <c r="Y44" s="208">
        <v>7</v>
      </c>
    </row>
    <row r="45" spans="1:25" ht="18" customHeight="1">
      <c r="A45" s="322"/>
      <c r="B45" s="323"/>
      <c r="C45" s="115" t="s">
        <v>2</v>
      </c>
      <c r="D45" s="179">
        <f t="shared" si="2"/>
        <v>33</v>
      </c>
      <c r="E45" s="205" t="s">
        <v>787</v>
      </c>
      <c r="F45" s="205">
        <v>10</v>
      </c>
      <c r="G45" s="205">
        <v>1</v>
      </c>
      <c r="H45" s="205">
        <v>3</v>
      </c>
      <c r="I45" s="205">
        <v>18</v>
      </c>
      <c r="J45" s="205" t="s">
        <v>787</v>
      </c>
      <c r="K45" s="205" t="s">
        <v>787</v>
      </c>
      <c r="L45" s="205" t="s">
        <v>787</v>
      </c>
      <c r="M45" s="205" t="s">
        <v>787</v>
      </c>
      <c r="N45" s="205" t="s">
        <v>787</v>
      </c>
      <c r="O45" s="205" t="s">
        <v>787</v>
      </c>
      <c r="P45" s="205" t="s">
        <v>787</v>
      </c>
      <c r="Q45" s="205" t="s">
        <v>787</v>
      </c>
      <c r="R45" s="205" t="s">
        <v>787</v>
      </c>
      <c r="S45" s="205" t="s">
        <v>787</v>
      </c>
      <c r="T45" s="205" t="s">
        <v>787</v>
      </c>
      <c r="U45" s="205">
        <v>1</v>
      </c>
      <c r="V45" s="205" t="s">
        <v>787</v>
      </c>
      <c r="W45" s="205" t="s">
        <v>787</v>
      </c>
      <c r="X45" s="205" t="s">
        <v>787</v>
      </c>
      <c r="Y45" s="206" t="s">
        <v>787</v>
      </c>
    </row>
    <row r="46" spans="1:25" ht="18" customHeight="1">
      <c r="A46" s="320" t="s">
        <v>857</v>
      </c>
      <c r="B46" s="321"/>
      <c r="C46" s="115" t="s">
        <v>841</v>
      </c>
      <c r="D46" s="179">
        <f t="shared" si="2"/>
        <v>0</v>
      </c>
      <c r="E46" s="205" t="s">
        <v>787</v>
      </c>
      <c r="F46" s="205" t="s">
        <v>787</v>
      </c>
      <c r="G46" s="205" t="s">
        <v>787</v>
      </c>
      <c r="H46" s="205" t="s">
        <v>787</v>
      </c>
      <c r="I46" s="205" t="s">
        <v>787</v>
      </c>
      <c r="J46" s="205" t="s">
        <v>787</v>
      </c>
      <c r="K46" s="205" t="s">
        <v>787</v>
      </c>
      <c r="L46" s="205" t="s">
        <v>787</v>
      </c>
      <c r="M46" s="205" t="s">
        <v>787</v>
      </c>
      <c r="N46" s="205" t="s">
        <v>787</v>
      </c>
      <c r="O46" s="205" t="s">
        <v>787</v>
      </c>
      <c r="P46" s="205" t="s">
        <v>787</v>
      </c>
      <c r="Q46" s="205" t="s">
        <v>787</v>
      </c>
      <c r="R46" s="205" t="s">
        <v>787</v>
      </c>
      <c r="S46" s="205" t="s">
        <v>787</v>
      </c>
      <c r="T46" s="205" t="s">
        <v>787</v>
      </c>
      <c r="U46" s="205" t="s">
        <v>787</v>
      </c>
      <c r="V46" s="207" t="s">
        <v>787</v>
      </c>
      <c r="W46" s="205" t="s">
        <v>787</v>
      </c>
      <c r="X46" s="205" t="s">
        <v>787</v>
      </c>
      <c r="Y46" s="208" t="s">
        <v>787</v>
      </c>
    </row>
    <row r="47" spans="1:25" ht="18" customHeight="1">
      <c r="A47" s="322"/>
      <c r="B47" s="323"/>
      <c r="C47" s="115" t="s">
        <v>2</v>
      </c>
      <c r="D47" s="179">
        <f t="shared" si="2"/>
        <v>0</v>
      </c>
      <c r="E47" s="205" t="s">
        <v>787</v>
      </c>
      <c r="F47" s="205" t="s">
        <v>787</v>
      </c>
      <c r="G47" s="205" t="s">
        <v>787</v>
      </c>
      <c r="H47" s="205" t="s">
        <v>787</v>
      </c>
      <c r="I47" s="205" t="s">
        <v>787</v>
      </c>
      <c r="J47" s="205" t="s">
        <v>787</v>
      </c>
      <c r="K47" s="205" t="s">
        <v>787</v>
      </c>
      <c r="L47" s="205" t="s">
        <v>787</v>
      </c>
      <c r="M47" s="205" t="s">
        <v>787</v>
      </c>
      <c r="N47" s="205" t="s">
        <v>787</v>
      </c>
      <c r="O47" s="205" t="s">
        <v>787</v>
      </c>
      <c r="P47" s="205" t="s">
        <v>787</v>
      </c>
      <c r="Q47" s="205" t="s">
        <v>787</v>
      </c>
      <c r="R47" s="205" t="s">
        <v>787</v>
      </c>
      <c r="S47" s="205" t="s">
        <v>787</v>
      </c>
      <c r="T47" s="205" t="s">
        <v>787</v>
      </c>
      <c r="U47" s="205" t="s">
        <v>787</v>
      </c>
      <c r="V47" s="207" t="s">
        <v>787</v>
      </c>
      <c r="W47" s="205" t="s">
        <v>787</v>
      </c>
      <c r="X47" s="205" t="s">
        <v>787</v>
      </c>
      <c r="Y47" s="208" t="s">
        <v>787</v>
      </c>
    </row>
    <row r="48" spans="1:25" ht="18" customHeight="1">
      <c r="A48" s="320" t="s">
        <v>835</v>
      </c>
      <c r="B48" s="321"/>
      <c r="C48" s="115" t="s">
        <v>841</v>
      </c>
      <c r="D48" s="179">
        <f t="shared" si="2"/>
        <v>416</v>
      </c>
      <c r="E48" s="205" t="s">
        <v>787</v>
      </c>
      <c r="F48" s="205" t="s">
        <v>787</v>
      </c>
      <c r="G48" s="205" t="s">
        <v>787</v>
      </c>
      <c r="H48" s="205" t="s">
        <v>787</v>
      </c>
      <c r="I48" s="207" t="s">
        <v>787</v>
      </c>
      <c r="J48" s="205" t="s">
        <v>787</v>
      </c>
      <c r="K48" s="205" t="s">
        <v>787</v>
      </c>
      <c r="L48" s="205" t="s">
        <v>787</v>
      </c>
      <c r="M48" s="205" t="s">
        <v>787</v>
      </c>
      <c r="N48" s="205" t="s">
        <v>787</v>
      </c>
      <c r="O48" s="205" t="s">
        <v>787</v>
      </c>
      <c r="P48" s="205" t="s">
        <v>787</v>
      </c>
      <c r="Q48" s="205" t="s">
        <v>787</v>
      </c>
      <c r="R48" s="205" t="s">
        <v>787</v>
      </c>
      <c r="S48" s="205" t="s">
        <v>787</v>
      </c>
      <c r="T48" s="205" t="s">
        <v>787</v>
      </c>
      <c r="U48" s="205" t="s">
        <v>787</v>
      </c>
      <c r="V48" s="207" t="s">
        <v>787</v>
      </c>
      <c r="W48" s="205" t="s">
        <v>787</v>
      </c>
      <c r="X48" s="207">
        <v>416</v>
      </c>
      <c r="Y48" s="208" t="s">
        <v>787</v>
      </c>
    </row>
    <row r="49" spans="1:25" ht="18" customHeight="1">
      <c r="A49" s="322"/>
      <c r="B49" s="323"/>
      <c r="C49" s="115" t="s">
        <v>2</v>
      </c>
      <c r="D49" s="179">
        <f t="shared" si="2"/>
        <v>4</v>
      </c>
      <c r="E49" s="205" t="s">
        <v>787</v>
      </c>
      <c r="F49" s="205" t="s">
        <v>787</v>
      </c>
      <c r="G49" s="205" t="s">
        <v>787</v>
      </c>
      <c r="H49" s="205" t="s">
        <v>787</v>
      </c>
      <c r="I49" s="207" t="s">
        <v>787</v>
      </c>
      <c r="J49" s="205" t="s">
        <v>787</v>
      </c>
      <c r="K49" s="205" t="s">
        <v>787</v>
      </c>
      <c r="L49" s="205" t="s">
        <v>787</v>
      </c>
      <c r="M49" s="205" t="s">
        <v>787</v>
      </c>
      <c r="N49" s="205" t="s">
        <v>787</v>
      </c>
      <c r="O49" s="205" t="s">
        <v>787</v>
      </c>
      <c r="P49" s="205" t="s">
        <v>787</v>
      </c>
      <c r="Q49" s="205" t="s">
        <v>787</v>
      </c>
      <c r="R49" s="205" t="s">
        <v>787</v>
      </c>
      <c r="S49" s="205" t="s">
        <v>787</v>
      </c>
      <c r="T49" s="205" t="s">
        <v>787</v>
      </c>
      <c r="U49" s="205" t="s">
        <v>787</v>
      </c>
      <c r="V49" s="207" t="s">
        <v>787</v>
      </c>
      <c r="W49" s="205" t="s">
        <v>787</v>
      </c>
      <c r="X49" s="207">
        <v>4</v>
      </c>
      <c r="Y49" s="208" t="s">
        <v>787</v>
      </c>
    </row>
    <row r="50" spans="1:25" ht="18" customHeight="1">
      <c r="A50" s="320" t="s">
        <v>858</v>
      </c>
      <c r="B50" s="321"/>
      <c r="C50" s="115" t="s">
        <v>841</v>
      </c>
      <c r="D50" s="80">
        <f t="shared" si="2"/>
        <v>1103</v>
      </c>
      <c r="E50" s="209" t="s">
        <v>787</v>
      </c>
      <c r="F50" s="205">
        <v>2</v>
      </c>
      <c r="G50" s="205">
        <v>15</v>
      </c>
      <c r="H50" s="205">
        <v>1</v>
      </c>
      <c r="I50" s="207">
        <v>87</v>
      </c>
      <c r="J50" s="207">
        <v>27</v>
      </c>
      <c r="K50" s="205" t="s">
        <v>787</v>
      </c>
      <c r="L50" s="205" t="s">
        <v>787</v>
      </c>
      <c r="M50" s="207">
        <v>1</v>
      </c>
      <c r="N50" s="207">
        <v>1</v>
      </c>
      <c r="O50" s="207">
        <v>43</v>
      </c>
      <c r="P50" s="205">
        <v>10</v>
      </c>
      <c r="Q50" s="205" t="s">
        <v>787</v>
      </c>
      <c r="R50" s="205">
        <v>9</v>
      </c>
      <c r="S50" s="207">
        <v>800</v>
      </c>
      <c r="T50" s="207">
        <v>60</v>
      </c>
      <c r="U50" s="207">
        <v>10</v>
      </c>
      <c r="V50" s="207" t="s">
        <v>787</v>
      </c>
      <c r="W50" s="205" t="s">
        <v>787</v>
      </c>
      <c r="X50" s="205" t="s">
        <v>787</v>
      </c>
      <c r="Y50" s="208">
        <v>37</v>
      </c>
    </row>
    <row r="51" spans="1:25" ht="18" customHeight="1">
      <c r="A51" s="322"/>
      <c r="B51" s="323"/>
      <c r="C51" s="115" t="s">
        <v>2</v>
      </c>
      <c r="D51" s="179">
        <f t="shared" si="2"/>
        <v>14</v>
      </c>
      <c r="E51" s="207" t="s">
        <v>787</v>
      </c>
      <c r="F51" s="205" t="s">
        <v>787</v>
      </c>
      <c r="G51" s="205" t="s">
        <v>787</v>
      </c>
      <c r="H51" s="205" t="s">
        <v>787</v>
      </c>
      <c r="I51" s="205" t="s">
        <v>787</v>
      </c>
      <c r="J51" s="207" t="s">
        <v>787</v>
      </c>
      <c r="K51" s="205" t="s">
        <v>787</v>
      </c>
      <c r="L51" s="205" t="s">
        <v>787</v>
      </c>
      <c r="M51" s="205" t="s">
        <v>787</v>
      </c>
      <c r="N51" s="205" t="s">
        <v>787</v>
      </c>
      <c r="O51" s="207">
        <v>3</v>
      </c>
      <c r="P51" s="205" t="s">
        <v>787</v>
      </c>
      <c r="Q51" s="205" t="s">
        <v>787</v>
      </c>
      <c r="R51" s="205" t="s">
        <v>787</v>
      </c>
      <c r="S51" s="207">
        <v>10</v>
      </c>
      <c r="T51" s="207">
        <v>1</v>
      </c>
      <c r="U51" s="207" t="s">
        <v>787</v>
      </c>
      <c r="V51" s="207" t="s">
        <v>787</v>
      </c>
      <c r="W51" s="205" t="s">
        <v>787</v>
      </c>
      <c r="X51" s="205" t="s">
        <v>787</v>
      </c>
      <c r="Y51" s="208" t="s">
        <v>787</v>
      </c>
    </row>
    <row r="52" spans="1:25" ht="18" customHeight="1">
      <c r="A52" s="320" t="s">
        <v>859</v>
      </c>
      <c r="B52" s="321"/>
      <c r="C52" s="115" t="s">
        <v>841</v>
      </c>
      <c r="D52" s="179">
        <f t="shared" si="2"/>
        <v>84</v>
      </c>
      <c r="E52" s="207" t="s">
        <v>787</v>
      </c>
      <c r="F52" s="205" t="s">
        <v>787</v>
      </c>
      <c r="G52" s="205" t="s">
        <v>787</v>
      </c>
      <c r="H52" s="205" t="s">
        <v>787</v>
      </c>
      <c r="I52" s="205">
        <v>36</v>
      </c>
      <c r="J52" s="207">
        <v>18</v>
      </c>
      <c r="K52" s="205" t="s">
        <v>787</v>
      </c>
      <c r="L52" s="205" t="s">
        <v>787</v>
      </c>
      <c r="M52" s="205">
        <v>9</v>
      </c>
      <c r="N52" s="205">
        <v>6</v>
      </c>
      <c r="O52" s="205" t="s">
        <v>787</v>
      </c>
      <c r="P52" s="205" t="s">
        <v>787</v>
      </c>
      <c r="Q52" s="205" t="s">
        <v>787</v>
      </c>
      <c r="R52" s="205">
        <v>6</v>
      </c>
      <c r="S52" s="205" t="s">
        <v>787</v>
      </c>
      <c r="T52" s="205" t="s">
        <v>787</v>
      </c>
      <c r="U52" s="207">
        <v>9</v>
      </c>
      <c r="V52" s="207" t="s">
        <v>787</v>
      </c>
      <c r="W52" s="205" t="s">
        <v>787</v>
      </c>
      <c r="X52" s="205" t="s">
        <v>787</v>
      </c>
      <c r="Y52" s="208" t="s">
        <v>787</v>
      </c>
    </row>
    <row r="53" spans="1:25" ht="18" customHeight="1">
      <c r="A53" s="322"/>
      <c r="B53" s="323"/>
      <c r="C53" s="115" t="s">
        <v>2</v>
      </c>
      <c r="D53" s="179">
        <f t="shared" si="2"/>
        <v>0</v>
      </c>
      <c r="E53" s="207" t="s">
        <v>787</v>
      </c>
      <c r="F53" s="205" t="s">
        <v>787</v>
      </c>
      <c r="G53" s="205" t="s">
        <v>787</v>
      </c>
      <c r="H53" s="205" t="s">
        <v>787</v>
      </c>
      <c r="I53" s="205" t="s">
        <v>787</v>
      </c>
      <c r="J53" s="207" t="s">
        <v>787</v>
      </c>
      <c r="K53" s="205" t="s">
        <v>787</v>
      </c>
      <c r="L53" s="205" t="s">
        <v>787</v>
      </c>
      <c r="M53" s="205" t="s">
        <v>787</v>
      </c>
      <c r="N53" s="205" t="s">
        <v>787</v>
      </c>
      <c r="O53" s="205" t="s">
        <v>787</v>
      </c>
      <c r="P53" s="205" t="s">
        <v>787</v>
      </c>
      <c r="Q53" s="205" t="s">
        <v>787</v>
      </c>
      <c r="R53" s="205" t="s">
        <v>787</v>
      </c>
      <c r="S53" s="205" t="s">
        <v>787</v>
      </c>
      <c r="T53" s="205" t="s">
        <v>787</v>
      </c>
      <c r="U53" s="207" t="s">
        <v>787</v>
      </c>
      <c r="V53" s="207" t="s">
        <v>787</v>
      </c>
      <c r="W53" s="205" t="s">
        <v>787</v>
      </c>
      <c r="X53" s="205" t="s">
        <v>787</v>
      </c>
      <c r="Y53" s="208" t="s">
        <v>787</v>
      </c>
    </row>
    <row r="54" spans="1:25" ht="18" customHeight="1">
      <c r="A54" s="320" t="s">
        <v>860</v>
      </c>
      <c r="B54" s="321"/>
      <c r="C54" s="115" t="s">
        <v>841</v>
      </c>
      <c r="D54" s="179">
        <f t="shared" si="2"/>
        <v>0</v>
      </c>
      <c r="E54" s="207" t="s">
        <v>787</v>
      </c>
      <c r="F54" s="205" t="s">
        <v>787</v>
      </c>
      <c r="G54" s="205" t="s">
        <v>787</v>
      </c>
      <c r="H54" s="205" t="s">
        <v>787</v>
      </c>
      <c r="I54" s="205" t="s">
        <v>787</v>
      </c>
      <c r="J54" s="207" t="s">
        <v>787</v>
      </c>
      <c r="K54" s="205" t="s">
        <v>787</v>
      </c>
      <c r="L54" s="205" t="s">
        <v>787</v>
      </c>
      <c r="M54" s="205" t="s">
        <v>787</v>
      </c>
      <c r="N54" s="205" t="s">
        <v>787</v>
      </c>
      <c r="O54" s="205" t="s">
        <v>787</v>
      </c>
      <c r="P54" s="205" t="s">
        <v>787</v>
      </c>
      <c r="Q54" s="205" t="s">
        <v>787</v>
      </c>
      <c r="R54" s="205" t="s">
        <v>787</v>
      </c>
      <c r="S54" s="205" t="s">
        <v>787</v>
      </c>
      <c r="T54" s="205" t="s">
        <v>787</v>
      </c>
      <c r="U54" s="207" t="s">
        <v>787</v>
      </c>
      <c r="V54" s="207" t="s">
        <v>787</v>
      </c>
      <c r="W54" s="205" t="s">
        <v>787</v>
      </c>
      <c r="X54" s="205" t="s">
        <v>787</v>
      </c>
      <c r="Y54" s="208" t="s">
        <v>787</v>
      </c>
    </row>
    <row r="55" spans="1:25" ht="18" customHeight="1">
      <c r="A55" s="322"/>
      <c r="B55" s="323"/>
      <c r="C55" s="115" t="s">
        <v>2</v>
      </c>
      <c r="D55" s="179">
        <f t="shared" si="2"/>
        <v>0</v>
      </c>
      <c r="E55" s="207" t="s">
        <v>787</v>
      </c>
      <c r="F55" s="205" t="s">
        <v>787</v>
      </c>
      <c r="G55" s="205" t="s">
        <v>787</v>
      </c>
      <c r="H55" s="205" t="s">
        <v>787</v>
      </c>
      <c r="I55" s="205" t="s">
        <v>787</v>
      </c>
      <c r="J55" s="207" t="s">
        <v>787</v>
      </c>
      <c r="K55" s="205" t="s">
        <v>787</v>
      </c>
      <c r="L55" s="205" t="s">
        <v>787</v>
      </c>
      <c r="M55" s="205" t="s">
        <v>787</v>
      </c>
      <c r="N55" s="205" t="s">
        <v>787</v>
      </c>
      <c r="O55" s="205" t="s">
        <v>787</v>
      </c>
      <c r="P55" s="205" t="s">
        <v>787</v>
      </c>
      <c r="Q55" s="205" t="s">
        <v>787</v>
      </c>
      <c r="R55" s="205" t="s">
        <v>787</v>
      </c>
      <c r="S55" s="205" t="s">
        <v>787</v>
      </c>
      <c r="T55" s="205" t="s">
        <v>787</v>
      </c>
      <c r="U55" s="207" t="s">
        <v>787</v>
      </c>
      <c r="V55" s="207" t="s">
        <v>787</v>
      </c>
      <c r="W55" s="205" t="s">
        <v>787</v>
      </c>
      <c r="X55" s="205" t="s">
        <v>787</v>
      </c>
      <c r="Y55" s="208" t="s">
        <v>787</v>
      </c>
    </row>
    <row r="56" spans="1:25" ht="18" customHeight="1">
      <c r="A56" s="320" t="s">
        <v>861</v>
      </c>
      <c r="B56" s="321"/>
      <c r="C56" s="124" t="s">
        <v>841</v>
      </c>
      <c r="D56" s="179">
        <f t="shared" si="2"/>
        <v>159169</v>
      </c>
      <c r="E56" s="207" t="s">
        <v>787</v>
      </c>
      <c r="F56" s="207">
        <v>18</v>
      </c>
      <c r="G56" s="205">
        <v>200</v>
      </c>
      <c r="H56" s="205">
        <v>311</v>
      </c>
      <c r="I56" s="207">
        <v>8</v>
      </c>
      <c r="J56" s="207">
        <v>146494</v>
      </c>
      <c r="K56" s="205" t="s">
        <v>787</v>
      </c>
      <c r="L56" s="205" t="s">
        <v>787</v>
      </c>
      <c r="M56" s="205">
        <v>11</v>
      </c>
      <c r="N56" s="207" t="s">
        <v>787</v>
      </c>
      <c r="O56" s="207" t="s">
        <v>787</v>
      </c>
      <c r="P56" s="207" t="s">
        <v>787</v>
      </c>
      <c r="Q56" s="205" t="s">
        <v>787</v>
      </c>
      <c r="R56" s="207">
        <v>3108</v>
      </c>
      <c r="S56" s="207">
        <v>8082</v>
      </c>
      <c r="T56" s="207">
        <v>310</v>
      </c>
      <c r="U56" s="207">
        <v>3</v>
      </c>
      <c r="V56" s="207" t="s">
        <v>787</v>
      </c>
      <c r="W56" s="205" t="s">
        <v>787</v>
      </c>
      <c r="X56" s="207">
        <v>311</v>
      </c>
      <c r="Y56" s="208">
        <v>313</v>
      </c>
    </row>
    <row r="57" spans="1:25" ht="18" customHeight="1">
      <c r="A57" s="322"/>
      <c r="B57" s="323"/>
      <c r="C57" s="115" t="s">
        <v>2</v>
      </c>
      <c r="D57" s="179">
        <f t="shared" si="2"/>
        <v>284</v>
      </c>
      <c r="E57" s="207" t="s">
        <v>787</v>
      </c>
      <c r="F57" s="205" t="s">
        <v>787</v>
      </c>
      <c r="G57" s="205">
        <v>5</v>
      </c>
      <c r="H57" s="205" t="s">
        <v>787</v>
      </c>
      <c r="I57" s="205" t="s">
        <v>787</v>
      </c>
      <c r="J57" s="205">
        <v>263</v>
      </c>
      <c r="K57" s="205" t="s">
        <v>787</v>
      </c>
      <c r="L57" s="205" t="s">
        <v>787</v>
      </c>
      <c r="M57" s="205" t="s">
        <v>787</v>
      </c>
      <c r="N57" s="205" t="s">
        <v>787</v>
      </c>
      <c r="O57" s="205" t="s">
        <v>787</v>
      </c>
      <c r="P57" s="205" t="s">
        <v>787</v>
      </c>
      <c r="Q57" s="205" t="s">
        <v>787</v>
      </c>
      <c r="R57" s="205">
        <v>13</v>
      </c>
      <c r="S57" s="205">
        <v>2</v>
      </c>
      <c r="T57" s="205" t="s">
        <v>787</v>
      </c>
      <c r="U57" s="205">
        <v>1</v>
      </c>
      <c r="V57" s="207" t="s">
        <v>787</v>
      </c>
      <c r="W57" s="205" t="s">
        <v>787</v>
      </c>
      <c r="X57" s="205" t="s">
        <v>787</v>
      </c>
      <c r="Y57" s="206" t="s">
        <v>787</v>
      </c>
    </row>
    <row r="58" spans="1:25" ht="18" customHeight="1">
      <c r="A58" s="320" t="s">
        <v>862</v>
      </c>
      <c r="B58" s="321"/>
      <c r="C58" s="115" t="s">
        <v>104</v>
      </c>
      <c r="D58" s="179">
        <f t="shared" si="2"/>
        <v>9175</v>
      </c>
      <c r="E58" s="205" t="s">
        <v>787</v>
      </c>
      <c r="F58" s="205" t="s">
        <v>787</v>
      </c>
      <c r="G58" s="205" t="s">
        <v>787</v>
      </c>
      <c r="H58" s="205" t="s">
        <v>787</v>
      </c>
      <c r="I58" s="205">
        <v>1</v>
      </c>
      <c r="J58" s="205" t="s">
        <v>787</v>
      </c>
      <c r="K58" s="205" t="s">
        <v>787</v>
      </c>
      <c r="L58" s="205" t="s">
        <v>787</v>
      </c>
      <c r="M58" s="205" t="s">
        <v>787</v>
      </c>
      <c r="N58" s="205" t="s">
        <v>787</v>
      </c>
      <c r="O58" s="205">
        <v>22</v>
      </c>
      <c r="P58" s="205" t="s">
        <v>787</v>
      </c>
      <c r="Q58" s="205" t="s">
        <v>787</v>
      </c>
      <c r="R58" s="205" t="s">
        <v>787</v>
      </c>
      <c r="S58" s="205">
        <v>9099</v>
      </c>
      <c r="T58" s="205" t="s">
        <v>787</v>
      </c>
      <c r="U58" s="205" t="s">
        <v>787</v>
      </c>
      <c r="V58" s="207" t="s">
        <v>787</v>
      </c>
      <c r="W58" s="205">
        <v>4</v>
      </c>
      <c r="X58" s="205" t="s">
        <v>787</v>
      </c>
      <c r="Y58" s="206">
        <v>49</v>
      </c>
    </row>
    <row r="59" spans="1:25" ht="18" customHeight="1">
      <c r="A59" s="322"/>
      <c r="B59" s="323"/>
      <c r="C59" s="115" t="s">
        <v>2</v>
      </c>
      <c r="D59" s="179">
        <f t="shared" si="2"/>
        <v>320</v>
      </c>
      <c r="E59" s="205" t="s">
        <v>787</v>
      </c>
      <c r="F59" s="205" t="s">
        <v>787</v>
      </c>
      <c r="G59" s="205" t="s">
        <v>787</v>
      </c>
      <c r="H59" s="205" t="s">
        <v>787</v>
      </c>
      <c r="I59" s="205" t="s">
        <v>787</v>
      </c>
      <c r="J59" s="205" t="s">
        <v>787</v>
      </c>
      <c r="K59" s="205" t="s">
        <v>787</v>
      </c>
      <c r="L59" s="205" t="s">
        <v>787</v>
      </c>
      <c r="M59" s="205" t="s">
        <v>787</v>
      </c>
      <c r="N59" s="205" t="s">
        <v>787</v>
      </c>
      <c r="O59" s="205" t="s">
        <v>787</v>
      </c>
      <c r="P59" s="205" t="s">
        <v>787</v>
      </c>
      <c r="Q59" s="205" t="s">
        <v>787</v>
      </c>
      <c r="R59" s="205" t="s">
        <v>787</v>
      </c>
      <c r="S59" s="203">
        <v>320</v>
      </c>
      <c r="T59" s="205" t="s">
        <v>787</v>
      </c>
      <c r="U59" s="205" t="s">
        <v>787</v>
      </c>
      <c r="V59" s="207" t="s">
        <v>787</v>
      </c>
      <c r="W59" s="205" t="s">
        <v>787</v>
      </c>
      <c r="X59" s="205" t="s">
        <v>787</v>
      </c>
      <c r="Y59" s="206" t="s">
        <v>787</v>
      </c>
    </row>
    <row r="60" spans="1:25" ht="18" customHeight="1">
      <c r="A60" s="320" t="s">
        <v>863</v>
      </c>
      <c r="B60" s="321"/>
      <c r="C60" s="115" t="s">
        <v>841</v>
      </c>
      <c r="D60" s="179">
        <f t="shared" si="2"/>
        <v>18</v>
      </c>
      <c r="E60" s="205" t="s">
        <v>787</v>
      </c>
      <c r="F60" s="205" t="s">
        <v>787</v>
      </c>
      <c r="G60" s="205" t="s">
        <v>787</v>
      </c>
      <c r="H60" s="205" t="s">
        <v>787</v>
      </c>
      <c r="I60" s="205" t="s">
        <v>787</v>
      </c>
      <c r="J60" s="205" t="s">
        <v>787</v>
      </c>
      <c r="K60" s="205" t="s">
        <v>787</v>
      </c>
      <c r="L60" s="205" t="s">
        <v>787</v>
      </c>
      <c r="M60" s="205" t="s">
        <v>787</v>
      </c>
      <c r="N60" s="205" t="s">
        <v>787</v>
      </c>
      <c r="O60" s="205">
        <v>1</v>
      </c>
      <c r="P60" s="205" t="s">
        <v>787</v>
      </c>
      <c r="Q60" s="205" t="s">
        <v>787</v>
      </c>
      <c r="R60" s="205" t="s">
        <v>787</v>
      </c>
      <c r="S60" s="205" t="s">
        <v>787</v>
      </c>
      <c r="T60" s="205">
        <v>2</v>
      </c>
      <c r="U60" s="205">
        <v>10</v>
      </c>
      <c r="V60" s="207" t="s">
        <v>787</v>
      </c>
      <c r="W60" s="205" t="s">
        <v>787</v>
      </c>
      <c r="X60" s="205" t="s">
        <v>787</v>
      </c>
      <c r="Y60" s="204">
        <v>5</v>
      </c>
    </row>
    <row r="61" spans="1:25" ht="18" customHeight="1">
      <c r="A61" s="322"/>
      <c r="B61" s="323"/>
      <c r="C61" s="115" t="s">
        <v>2</v>
      </c>
      <c r="D61" s="179">
        <f t="shared" si="2"/>
        <v>0</v>
      </c>
      <c r="E61" s="205" t="s">
        <v>787</v>
      </c>
      <c r="F61" s="205" t="s">
        <v>787</v>
      </c>
      <c r="G61" s="205" t="s">
        <v>787</v>
      </c>
      <c r="H61" s="205" t="s">
        <v>787</v>
      </c>
      <c r="I61" s="205" t="s">
        <v>787</v>
      </c>
      <c r="J61" s="205" t="s">
        <v>787</v>
      </c>
      <c r="K61" s="205" t="s">
        <v>787</v>
      </c>
      <c r="L61" s="205" t="s">
        <v>787</v>
      </c>
      <c r="M61" s="205" t="s">
        <v>787</v>
      </c>
      <c r="N61" s="205" t="s">
        <v>787</v>
      </c>
      <c r="O61" s="205" t="s">
        <v>787</v>
      </c>
      <c r="P61" s="205" t="s">
        <v>787</v>
      </c>
      <c r="Q61" s="205" t="s">
        <v>787</v>
      </c>
      <c r="R61" s="205" t="s">
        <v>787</v>
      </c>
      <c r="S61" s="205" t="s">
        <v>787</v>
      </c>
      <c r="T61" s="205" t="s">
        <v>787</v>
      </c>
      <c r="U61" s="205" t="s">
        <v>787</v>
      </c>
      <c r="V61" s="207" t="s">
        <v>787</v>
      </c>
      <c r="W61" s="205" t="s">
        <v>787</v>
      </c>
      <c r="X61" s="205" t="s">
        <v>787</v>
      </c>
      <c r="Y61" s="206" t="s">
        <v>787</v>
      </c>
    </row>
    <row r="62" spans="1:25" s="114" customFormat="1" ht="18" customHeight="1">
      <c r="A62" s="232" t="s">
        <v>763</v>
      </c>
      <c r="B62" s="210"/>
      <c r="C62" s="210"/>
      <c r="D62" s="210" t="s">
        <v>812</v>
      </c>
      <c r="E62" s="210"/>
      <c r="F62" s="210"/>
      <c r="G62" s="210"/>
      <c r="H62" s="191" t="s">
        <v>813</v>
      </c>
      <c r="I62" s="210"/>
      <c r="J62" s="210"/>
      <c r="K62" s="210"/>
      <c r="L62" s="210"/>
      <c r="N62" s="210" t="s">
        <v>814</v>
      </c>
      <c r="O62" s="210"/>
      <c r="P62" s="210"/>
      <c r="Q62" s="210"/>
      <c r="R62" s="210"/>
      <c r="S62" s="210"/>
      <c r="T62" s="210"/>
      <c r="U62" s="200"/>
      <c r="V62" s="210"/>
      <c r="W62" s="210"/>
      <c r="X62" s="210"/>
      <c r="Y62" s="210"/>
    </row>
    <row r="63" spans="2:25" s="114" customFormat="1" ht="18" customHeight="1">
      <c r="B63" s="211"/>
      <c r="C63" s="211"/>
      <c r="D63" s="211"/>
      <c r="E63" s="211"/>
      <c r="F63" s="211"/>
      <c r="G63" s="211"/>
      <c r="H63" s="212" t="s">
        <v>864</v>
      </c>
      <c r="I63" s="211"/>
      <c r="J63" s="211"/>
      <c r="K63" s="211"/>
      <c r="L63" s="211"/>
      <c r="M63" s="211"/>
      <c r="N63" s="211"/>
      <c r="O63" s="211"/>
      <c r="P63" s="211"/>
      <c r="Q63" s="211"/>
      <c r="R63" s="211"/>
      <c r="S63" s="211"/>
      <c r="T63" s="211"/>
      <c r="U63" s="211"/>
      <c r="V63" s="211"/>
      <c r="W63" s="211"/>
      <c r="X63" s="211"/>
      <c r="Y63" s="211"/>
    </row>
    <row r="64" spans="1:25" s="114" customFormat="1" ht="6"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s="114" customFormat="1" ht="20.25" customHeight="1">
      <c r="A65" s="327" t="s">
        <v>865</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row>
    <row r="66" spans="1:26" s="114" customFormat="1" ht="16.5" customHeight="1">
      <c r="A66" s="325" t="s">
        <v>866</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120"/>
    </row>
  </sheetData>
  <sheetProtection/>
  <mergeCells count="89">
    <mergeCell ref="A66:Y66"/>
    <mergeCell ref="A52:B53"/>
    <mergeCell ref="A54:B55"/>
    <mergeCell ref="A56:B57"/>
    <mergeCell ref="A58:B59"/>
    <mergeCell ref="A60:B61"/>
    <mergeCell ref="A65:Y65"/>
    <mergeCell ref="A40:B41"/>
    <mergeCell ref="A42:B43"/>
    <mergeCell ref="A44:B45"/>
    <mergeCell ref="A46:B47"/>
    <mergeCell ref="A48:B49"/>
    <mergeCell ref="A50:B51"/>
    <mergeCell ref="U38:U39"/>
    <mergeCell ref="V38:V39"/>
    <mergeCell ref="W38:W39"/>
    <mergeCell ref="X38:X39"/>
    <mergeCell ref="Y38:Y39"/>
    <mergeCell ref="A39:C39"/>
    <mergeCell ref="O38:O39"/>
    <mergeCell ref="P38:P39"/>
    <mergeCell ref="Q38:Q39"/>
    <mergeCell ref="R38:R39"/>
    <mergeCell ref="S38:S39"/>
    <mergeCell ref="T38:T39"/>
    <mergeCell ref="I38:I39"/>
    <mergeCell ref="J38:J39"/>
    <mergeCell ref="K38:K39"/>
    <mergeCell ref="L38:L39"/>
    <mergeCell ref="M38:M39"/>
    <mergeCell ref="N38:N39"/>
    <mergeCell ref="A38:C38"/>
    <mergeCell ref="D38:D39"/>
    <mergeCell ref="E38:E39"/>
    <mergeCell ref="F38:F39"/>
    <mergeCell ref="G38:G39"/>
    <mergeCell ref="H38:H39"/>
    <mergeCell ref="T34:U34"/>
    <mergeCell ref="V34:Y34"/>
    <mergeCell ref="A35:B35"/>
    <mergeCell ref="T35:U35"/>
    <mergeCell ref="V35:Y35"/>
    <mergeCell ref="X37:Y37"/>
    <mergeCell ref="A23:B24"/>
    <mergeCell ref="A25:B26"/>
    <mergeCell ref="A27:B28"/>
    <mergeCell ref="A29:B30"/>
    <mergeCell ref="A31:B32"/>
    <mergeCell ref="A34:B34"/>
    <mergeCell ref="A11:B12"/>
    <mergeCell ref="A13:B14"/>
    <mergeCell ref="A15:B16"/>
    <mergeCell ref="A17:B18"/>
    <mergeCell ref="A19:B20"/>
    <mergeCell ref="A21:B22"/>
    <mergeCell ref="X5:X6"/>
    <mergeCell ref="Y5:Y6"/>
    <mergeCell ref="A6:C6"/>
    <mergeCell ref="A7:A10"/>
    <mergeCell ref="B7:B8"/>
    <mergeCell ref="B9:B10"/>
    <mergeCell ref="R5:R6"/>
    <mergeCell ref="S5:S6"/>
    <mergeCell ref="T5:T6"/>
    <mergeCell ref="U5:U6"/>
    <mergeCell ref="V5:V6"/>
    <mergeCell ref="W5:W6"/>
    <mergeCell ref="L5:L6"/>
    <mergeCell ref="M5:M6"/>
    <mergeCell ref="N5:N6"/>
    <mergeCell ref="O5:O6"/>
    <mergeCell ref="P5:P6"/>
    <mergeCell ref="Q5:Q6"/>
    <mergeCell ref="X4:Y4"/>
    <mergeCell ref="A5:C5"/>
    <mergeCell ref="D5:D6"/>
    <mergeCell ref="E5:E6"/>
    <mergeCell ref="F5:F6"/>
    <mergeCell ref="G5:G6"/>
    <mergeCell ref="H5:H6"/>
    <mergeCell ref="I5:I6"/>
    <mergeCell ref="J5:J6"/>
    <mergeCell ref="K5:K6"/>
    <mergeCell ref="A1:B1"/>
    <mergeCell ref="T1:U1"/>
    <mergeCell ref="V1:Y1"/>
    <mergeCell ref="A2:B2"/>
    <mergeCell ref="T2:U2"/>
    <mergeCell ref="V2:Y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8.625" style="86" customWidth="1"/>
    <col min="5" max="5" width="6.625" style="87" customWidth="1"/>
    <col min="6" max="6" width="7.875" style="87" customWidth="1"/>
    <col min="7" max="7" width="6.625" style="87" customWidth="1"/>
    <col min="8" max="8" width="8.375" style="87" customWidth="1"/>
    <col min="9" max="9" width="8.00390625" style="87" customWidth="1"/>
    <col min="10" max="10" width="8.625" style="87" customWidth="1"/>
    <col min="11" max="18" width="6.625" style="87" customWidth="1"/>
    <col min="19" max="19" width="7.75390625" style="87" customWidth="1"/>
    <col min="20" max="20" width="6.625" style="87" customWidth="1"/>
    <col min="21" max="21" width="7.50390625" style="87" customWidth="1"/>
    <col min="22" max="24" width="6.625" style="87" customWidth="1"/>
    <col min="25" max="25" width="8.00390625" style="87" customWidth="1"/>
    <col min="26" max="16384" width="9.00390625" style="88" customWidth="1"/>
  </cols>
  <sheetData>
    <row r="1" spans="1:25" s="145" customFormat="1" ht="20.25" customHeight="1">
      <c r="A1" s="295" t="s">
        <v>765</v>
      </c>
      <c r="B1" s="296"/>
      <c r="C1" s="56"/>
      <c r="D1" s="169"/>
      <c r="E1" s="170"/>
      <c r="F1" s="170"/>
      <c r="G1" s="170"/>
      <c r="H1" s="170"/>
      <c r="I1" s="170"/>
      <c r="J1" s="170"/>
      <c r="K1" s="170"/>
      <c r="L1" s="170"/>
      <c r="M1" s="170"/>
      <c r="N1" s="170"/>
      <c r="O1" s="170"/>
      <c r="P1" s="170"/>
      <c r="Q1" s="170"/>
      <c r="R1" s="170"/>
      <c r="S1" s="170"/>
      <c r="T1" s="261" t="s">
        <v>90</v>
      </c>
      <c r="U1" s="261"/>
      <c r="V1" s="297" t="s">
        <v>766</v>
      </c>
      <c r="W1" s="298"/>
      <c r="X1" s="298"/>
      <c r="Y1" s="299"/>
    </row>
    <row r="2" spans="1:25" s="145" customFormat="1" ht="21" customHeight="1">
      <c r="A2" s="300" t="s">
        <v>767</v>
      </c>
      <c r="B2" s="301"/>
      <c r="C2" s="146" t="s">
        <v>768</v>
      </c>
      <c r="D2" s="171"/>
      <c r="E2" s="171"/>
      <c r="F2" s="171"/>
      <c r="G2" s="172"/>
      <c r="H2" s="172"/>
      <c r="I2" s="172"/>
      <c r="J2" s="172"/>
      <c r="K2" s="172"/>
      <c r="L2" s="172"/>
      <c r="M2" s="172"/>
      <c r="N2" s="172"/>
      <c r="O2" s="172"/>
      <c r="P2" s="172"/>
      <c r="Q2" s="173"/>
      <c r="R2" s="173"/>
      <c r="S2" s="172"/>
      <c r="T2" s="261" t="s">
        <v>769</v>
      </c>
      <c r="U2" s="261"/>
      <c r="V2" s="297" t="s">
        <v>700</v>
      </c>
      <c r="W2" s="302"/>
      <c r="X2" s="302"/>
      <c r="Y2" s="301"/>
    </row>
    <row r="3" spans="1:25" s="93" customFormat="1" ht="26.25" customHeight="1">
      <c r="A3" s="114"/>
      <c r="B3" s="174"/>
      <c r="C3" s="174"/>
      <c r="D3" s="175"/>
      <c r="E3" s="175"/>
      <c r="F3" s="175"/>
      <c r="G3" s="176" t="s">
        <v>770</v>
      </c>
      <c r="H3" s="175"/>
      <c r="I3" s="175"/>
      <c r="J3" s="175"/>
      <c r="K3" s="175"/>
      <c r="L3" s="175"/>
      <c r="M3" s="175"/>
      <c r="N3" s="175"/>
      <c r="O3" s="175"/>
      <c r="P3" s="175"/>
      <c r="Q3" s="175"/>
      <c r="R3" s="175"/>
      <c r="S3" s="175"/>
      <c r="T3" s="175"/>
      <c r="U3" s="175"/>
      <c r="V3" s="175"/>
      <c r="W3" s="175"/>
      <c r="X3" s="175"/>
      <c r="Y3" s="175"/>
    </row>
    <row r="4" spans="2:25" ht="24" customHeight="1">
      <c r="B4" s="119"/>
      <c r="C4" s="119"/>
      <c r="D4" s="90"/>
      <c r="E4" s="90"/>
      <c r="F4" s="90"/>
      <c r="G4" s="90"/>
      <c r="H4" s="90"/>
      <c r="I4" s="90"/>
      <c r="J4" s="90" t="s">
        <v>771</v>
      </c>
      <c r="L4" s="90"/>
      <c r="M4" s="90"/>
      <c r="N4" s="90"/>
      <c r="O4" s="90"/>
      <c r="P4" s="90"/>
      <c r="Q4" s="90"/>
      <c r="R4" s="90"/>
      <c r="S4" s="90"/>
      <c r="T4" s="90"/>
      <c r="U4" s="90"/>
      <c r="V4" s="90"/>
      <c r="W4" s="90"/>
      <c r="X4" s="330" t="s">
        <v>772</v>
      </c>
      <c r="Y4" s="330"/>
    </row>
    <row r="5" spans="1:25" s="114" customFormat="1" ht="136.5" customHeight="1">
      <c r="A5" s="304" t="s">
        <v>773</v>
      </c>
      <c r="B5" s="304"/>
      <c r="C5" s="305"/>
      <c r="D5" s="306" t="s">
        <v>774</v>
      </c>
      <c r="E5" s="306" t="s">
        <v>91</v>
      </c>
      <c r="F5" s="306" t="s">
        <v>92</v>
      </c>
      <c r="G5" s="306" t="s">
        <v>93</v>
      </c>
      <c r="H5" s="306" t="s">
        <v>94</v>
      </c>
      <c r="I5" s="306" t="s">
        <v>95</v>
      </c>
      <c r="J5" s="308" t="s">
        <v>96</v>
      </c>
      <c r="K5" s="306" t="s">
        <v>97</v>
      </c>
      <c r="L5" s="306" t="s">
        <v>98</v>
      </c>
      <c r="M5" s="306" t="s">
        <v>775</v>
      </c>
      <c r="N5" s="306" t="s">
        <v>99</v>
      </c>
      <c r="O5" s="306" t="s">
        <v>100</v>
      </c>
      <c r="P5" s="306" t="s">
        <v>101</v>
      </c>
      <c r="Q5" s="306" t="s">
        <v>102</v>
      </c>
      <c r="R5" s="306" t="s">
        <v>776</v>
      </c>
      <c r="S5" s="306" t="s">
        <v>777</v>
      </c>
      <c r="T5" s="306" t="s">
        <v>778</v>
      </c>
      <c r="U5" s="306" t="s">
        <v>779</v>
      </c>
      <c r="V5" s="306" t="s">
        <v>780</v>
      </c>
      <c r="W5" s="306" t="s">
        <v>781</v>
      </c>
      <c r="X5" s="306" t="s">
        <v>782</v>
      </c>
      <c r="Y5" s="310" t="s">
        <v>103</v>
      </c>
    </row>
    <row r="6" spans="1:25" s="114" customFormat="1" ht="27.75" customHeight="1">
      <c r="A6" s="312" t="s">
        <v>783</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774</v>
      </c>
      <c r="B7" s="318" t="s">
        <v>784</v>
      </c>
      <c r="C7" s="115" t="s">
        <v>785</v>
      </c>
      <c r="D7" s="258">
        <f aca="true" t="shared" si="0" ref="D7:D32">SUM(E7:Y7)</f>
        <v>322254</v>
      </c>
      <c r="E7" s="258">
        <f aca="true" t="shared" si="1" ref="E7:Y8">SUM(E11,E13,E15,E17,E19,E21,E23,E25,E27,E29,E31,E40,E42,E44,E46,E48,E50,E52,E54,E56,E58,E60)</f>
        <v>2175</v>
      </c>
      <c r="F7" s="258">
        <f t="shared" si="1"/>
        <v>15924</v>
      </c>
      <c r="G7" s="258">
        <f t="shared" si="1"/>
        <v>6567</v>
      </c>
      <c r="H7" s="258">
        <f t="shared" si="1"/>
        <v>12210</v>
      </c>
      <c r="I7" s="258">
        <f t="shared" si="1"/>
        <v>65850</v>
      </c>
      <c r="J7" s="258">
        <f t="shared" si="1"/>
        <v>163969</v>
      </c>
      <c r="K7" s="258">
        <f t="shared" si="1"/>
        <v>128</v>
      </c>
      <c r="L7" s="258">
        <f t="shared" si="1"/>
        <v>12</v>
      </c>
      <c r="M7" s="258">
        <f t="shared" si="1"/>
        <v>217</v>
      </c>
      <c r="N7" s="258">
        <f t="shared" si="1"/>
        <v>611</v>
      </c>
      <c r="O7" s="258">
        <f t="shared" si="1"/>
        <v>220</v>
      </c>
      <c r="P7" s="258">
        <f t="shared" si="1"/>
        <v>833</v>
      </c>
      <c r="Q7" s="258">
        <f t="shared" si="1"/>
        <v>0</v>
      </c>
      <c r="R7" s="258">
        <f t="shared" si="1"/>
        <v>1019</v>
      </c>
      <c r="S7" s="258">
        <f t="shared" si="1"/>
        <v>19188</v>
      </c>
      <c r="T7" s="258">
        <f t="shared" si="1"/>
        <v>782</v>
      </c>
      <c r="U7" s="258">
        <f t="shared" si="1"/>
        <v>11533</v>
      </c>
      <c r="V7" s="250">
        <f t="shared" si="1"/>
        <v>0</v>
      </c>
      <c r="W7" s="258">
        <f t="shared" si="1"/>
        <v>88</v>
      </c>
      <c r="X7" s="258">
        <f t="shared" si="1"/>
        <v>725</v>
      </c>
      <c r="Y7" s="259">
        <f t="shared" si="1"/>
        <v>20203</v>
      </c>
      <c r="Z7" s="41"/>
    </row>
    <row r="8" spans="1:26" ht="18" customHeight="1">
      <c r="A8" s="316"/>
      <c r="B8" s="319"/>
      <c r="C8" s="115" t="s">
        <v>2</v>
      </c>
      <c r="D8" s="258">
        <f t="shared" si="0"/>
        <v>1687</v>
      </c>
      <c r="E8" s="258">
        <f t="shared" si="1"/>
        <v>0</v>
      </c>
      <c r="F8" s="258">
        <f t="shared" si="1"/>
        <v>19</v>
      </c>
      <c r="G8" s="258">
        <f t="shared" si="1"/>
        <v>6</v>
      </c>
      <c r="H8" s="258">
        <f t="shared" si="1"/>
        <v>41</v>
      </c>
      <c r="I8" s="258">
        <f t="shared" si="1"/>
        <v>72</v>
      </c>
      <c r="J8" s="258">
        <f t="shared" si="1"/>
        <v>277</v>
      </c>
      <c r="K8" s="258">
        <f t="shared" si="1"/>
        <v>3</v>
      </c>
      <c r="L8" s="258">
        <f t="shared" si="1"/>
        <v>0</v>
      </c>
      <c r="M8" s="258">
        <f t="shared" si="1"/>
        <v>4</v>
      </c>
      <c r="N8" s="258">
        <f t="shared" si="1"/>
        <v>35</v>
      </c>
      <c r="O8" s="258">
        <f t="shared" si="1"/>
        <v>14</v>
      </c>
      <c r="P8" s="258">
        <f t="shared" si="1"/>
        <v>6</v>
      </c>
      <c r="Q8" s="258">
        <f t="shared" si="1"/>
        <v>0</v>
      </c>
      <c r="R8" s="258">
        <f t="shared" si="1"/>
        <v>22</v>
      </c>
      <c r="S8" s="258">
        <f t="shared" si="1"/>
        <v>226</v>
      </c>
      <c r="T8" s="258">
        <f t="shared" si="1"/>
        <v>70</v>
      </c>
      <c r="U8" s="258">
        <f t="shared" si="1"/>
        <v>804</v>
      </c>
      <c r="V8" s="250">
        <f t="shared" si="1"/>
        <v>0</v>
      </c>
      <c r="W8" s="258">
        <f t="shared" si="1"/>
        <v>4</v>
      </c>
      <c r="X8" s="258">
        <f t="shared" si="1"/>
        <v>30</v>
      </c>
      <c r="Y8" s="259">
        <f t="shared" si="1"/>
        <v>54</v>
      </c>
      <c r="Z8" s="41"/>
    </row>
    <row r="9" spans="1:26" ht="18" customHeight="1">
      <c r="A9" s="316"/>
      <c r="B9" s="318" t="s">
        <v>786</v>
      </c>
      <c r="C9" s="115" t="s">
        <v>785</v>
      </c>
      <c r="D9" s="258">
        <f t="shared" si="0"/>
        <v>6084</v>
      </c>
      <c r="E9" s="258">
        <v>25</v>
      </c>
      <c r="F9" s="258">
        <v>381</v>
      </c>
      <c r="G9" s="258">
        <v>163</v>
      </c>
      <c r="H9" s="258">
        <v>392</v>
      </c>
      <c r="I9" s="258">
        <v>920</v>
      </c>
      <c r="J9" s="258">
        <v>913</v>
      </c>
      <c r="K9" s="258">
        <v>36</v>
      </c>
      <c r="L9" s="258">
        <v>2</v>
      </c>
      <c r="M9" s="258">
        <v>69</v>
      </c>
      <c r="N9" s="258">
        <v>267</v>
      </c>
      <c r="O9" s="258">
        <v>34</v>
      </c>
      <c r="P9" s="258">
        <v>244</v>
      </c>
      <c r="Q9" s="258" t="s">
        <v>787</v>
      </c>
      <c r="R9" s="258">
        <v>176</v>
      </c>
      <c r="S9" s="258">
        <v>335</v>
      </c>
      <c r="T9" s="258">
        <v>115</v>
      </c>
      <c r="U9" s="258">
        <v>903</v>
      </c>
      <c r="V9" s="250" t="s">
        <v>787</v>
      </c>
      <c r="W9" s="258">
        <v>44</v>
      </c>
      <c r="X9" s="258">
        <v>385</v>
      </c>
      <c r="Y9" s="259">
        <v>680</v>
      </c>
      <c r="Z9" s="41"/>
    </row>
    <row r="10" spans="1:26" ht="18" customHeight="1">
      <c r="A10" s="317"/>
      <c r="B10" s="319"/>
      <c r="C10" s="115" t="s">
        <v>2</v>
      </c>
      <c r="D10" s="258">
        <f t="shared" si="0"/>
        <v>773</v>
      </c>
      <c r="E10" s="258" t="s">
        <v>787</v>
      </c>
      <c r="F10" s="258">
        <v>12</v>
      </c>
      <c r="G10" s="258">
        <v>6</v>
      </c>
      <c r="H10" s="258">
        <v>24</v>
      </c>
      <c r="I10" s="258">
        <v>56</v>
      </c>
      <c r="J10" s="258">
        <v>164</v>
      </c>
      <c r="K10" s="258">
        <v>3</v>
      </c>
      <c r="L10" s="258" t="s">
        <v>787</v>
      </c>
      <c r="M10" s="258">
        <v>4</v>
      </c>
      <c r="N10" s="258">
        <v>28</v>
      </c>
      <c r="O10" s="258">
        <v>13</v>
      </c>
      <c r="P10" s="258">
        <v>6</v>
      </c>
      <c r="Q10" s="258" t="s">
        <v>787</v>
      </c>
      <c r="R10" s="258">
        <v>20</v>
      </c>
      <c r="S10" s="258">
        <v>170</v>
      </c>
      <c r="T10" s="258">
        <v>55</v>
      </c>
      <c r="U10" s="258">
        <v>135</v>
      </c>
      <c r="V10" s="250" t="s">
        <v>787</v>
      </c>
      <c r="W10" s="258">
        <v>3</v>
      </c>
      <c r="X10" s="258">
        <v>26</v>
      </c>
      <c r="Y10" s="259">
        <v>48</v>
      </c>
      <c r="Z10" s="41"/>
    </row>
    <row r="11" spans="1:26" ht="18" customHeight="1">
      <c r="A11" s="320" t="s">
        <v>788</v>
      </c>
      <c r="B11" s="321"/>
      <c r="C11" s="115" t="s">
        <v>789</v>
      </c>
      <c r="D11" s="258">
        <f t="shared" si="0"/>
        <v>5148</v>
      </c>
      <c r="E11" s="258" t="s">
        <v>787</v>
      </c>
      <c r="F11" s="258">
        <v>1</v>
      </c>
      <c r="G11" s="258">
        <v>52</v>
      </c>
      <c r="H11" s="258">
        <v>3</v>
      </c>
      <c r="I11" s="258">
        <v>2092</v>
      </c>
      <c r="J11" s="258">
        <v>1211</v>
      </c>
      <c r="K11" s="258" t="s">
        <v>787</v>
      </c>
      <c r="L11" s="258" t="s">
        <v>787</v>
      </c>
      <c r="M11" s="258" t="s">
        <v>787</v>
      </c>
      <c r="N11" s="258">
        <v>241</v>
      </c>
      <c r="O11" s="258">
        <v>61</v>
      </c>
      <c r="P11" s="258">
        <v>115</v>
      </c>
      <c r="Q11" s="258" t="s">
        <v>787</v>
      </c>
      <c r="R11" s="258">
        <v>587</v>
      </c>
      <c r="S11" s="258" t="s">
        <v>787</v>
      </c>
      <c r="T11" s="258" t="s">
        <v>787</v>
      </c>
      <c r="U11" s="258">
        <v>115</v>
      </c>
      <c r="V11" s="250" t="s">
        <v>787</v>
      </c>
      <c r="W11" s="258" t="s">
        <v>787</v>
      </c>
      <c r="X11" s="258" t="s">
        <v>787</v>
      </c>
      <c r="Y11" s="259">
        <v>670</v>
      </c>
      <c r="Z11" s="41"/>
    </row>
    <row r="12" spans="1:26" ht="18" customHeight="1">
      <c r="A12" s="322"/>
      <c r="B12" s="323"/>
      <c r="C12" s="115" t="s">
        <v>2</v>
      </c>
      <c r="D12" s="258">
        <f t="shared" si="0"/>
        <v>111</v>
      </c>
      <c r="E12" s="258" t="s">
        <v>787</v>
      </c>
      <c r="F12" s="258" t="s">
        <v>787</v>
      </c>
      <c r="G12" s="258">
        <v>1</v>
      </c>
      <c r="H12" s="258" t="s">
        <v>787</v>
      </c>
      <c r="I12" s="258">
        <v>31</v>
      </c>
      <c r="J12" s="258">
        <v>12</v>
      </c>
      <c r="K12" s="258" t="s">
        <v>787</v>
      </c>
      <c r="L12" s="258" t="s">
        <v>787</v>
      </c>
      <c r="M12" s="258" t="s">
        <v>787</v>
      </c>
      <c r="N12" s="258">
        <v>34</v>
      </c>
      <c r="O12" s="258">
        <v>3</v>
      </c>
      <c r="P12" s="258">
        <v>1</v>
      </c>
      <c r="Q12" s="258" t="s">
        <v>787</v>
      </c>
      <c r="R12" s="258">
        <v>20</v>
      </c>
      <c r="S12" s="258" t="s">
        <v>787</v>
      </c>
      <c r="T12" s="258" t="s">
        <v>787</v>
      </c>
      <c r="U12" s="258">
        <v>3</v>
      </c>
      <c r="V12" s="250" t="s">
        <v>787</v>
      </c>
      <c r="W12" s="258" t="s">
        <v>787</v>
      </c>
      <c r="X12" s="258" t="s">
        <v>787</v>
      </c>
      <c r="Y12" s="259">
        <v>6</v>
      </c>
      <c r="Z12" s="41"/>
    </row>
    <row r="13" spans="1:25" ht="18" customHeight="1">
      <c r="A13" s="320" t="s">
        <v>790</v>
      </c>
      <c r="B13" s="321"/>
      <c r="C13" s="115" t="s">
        <v>789</v>
      </c>
      <c r="D13" s="258">
        <f t="shared" si="0"/>
        <v>544</v>
      </c>
      <c r="E13" s="258" t="s">
        <v>787</v>
      </c>
      <c r="F13" s="258" t="s">
        <v>787</v>
      </c>
      <c r="G13" s="258" t="s">
        <v>787</v>
      </c>
      <c r="H13" s="258" t="s">
        <v>787</v>
      </c>
      <c r="I13" s="258" t="s">
        <v>787</v>
      </c>
      <c r="J13" s="258" t="s">
        <v>787</v>
      </c>
      <c r="K13" s="258" t="s">
        <v>787</v>
      </c>
      <c r="L13" s="258" t="s">
        <v>787</v>
      </c>
      <c r="M13" s="258" t="s">
        <v>787</v>
      </c>
      <c r="N13" s="258" t="s">
        <v>787</v>
      </c>
      <c r="O13" s="258">
        <v>1</v>
      </c>
      <c r="P13" s="258">
        <v>531</v>
      </c>
      <c r="Q13" s="258" t="s">
        <v>787</v>
      </c>
      <c r="R13" s="258" t="s">
        <v>787</v>
      </c>
      <c r="S13" s="258" t="s">
        <v>787</v>
      </c>
      <c r="T13" s="258" t="s">
        <v>787</v>
      </c>
      <c r="U13" s="258" t="s">
        <v>787</v>
      </c>
      <c r="V13" s="250" t="s">
        <v>787</v>
      </c>
      <c r="W13" s="258" t="s">
        <v>787</v>
      </c>
      <c r="X13" s="258" t="s">
        <v>787</v>
      </c>
      <c r="Y13" s="259">
        <v>12</v>
      </c>
    </row>
    <row r="14" spans="1:25" ht="18" customHeight="1">
      <c r="A14" s="322"/>
      <c r="B14" s="323"/>
      <c r="C14" s="115" t="s">
        <v>2</v>
      </c>
      <c r="D14" s="258">
        <f t="shared" si="0"/>
        <v>4</v>
      </c>
      <c r="E14" s="258" t="s">
        <v>787</v>
      </c>
      <c r="F14" s="258" t="s">
        <v>787</v>
      </c>
      <c r="G14" s="258" t="s">
        <v>787</v>
      </c>
      <c r="H14" s="258" t="s">
        <v>787</v>
      </c>
      <c r="I14" s="258" t="s">
        <v>787</v>
      </c>
      <c r="J14" s="258" t="s">
        <v>787</v>
      </c>
      <c r="K14" s="258" t="s">
        <v>787</v>
      </c>
      <c r="L14" s="258" t="s">
        <v>787</v>
      </c>
      <c r="M14" s="258" t="s">
        <v>787</v>
      </c>
      <c r="N14" s="258" t="s">
        <v>787</v>
      </c>
      <c r="O14" s="258" t="s">
        <v>787</v>
      </c>
      <c r="P14" s="258">
        <v>4</v>
      </c>
      <c r="Q14" s="258" t="s">
        <v>787</v>
      </c>
      <c r="R14" s="258" t="s">
        <v>787</v>
      </c>
      <c r="S14" s="258" t="s">
        <v>787</v>
      </c>
      <c r="T14" s="258" t="s">
        <v>787</v>
      </c>
      <c r="U14" s="258" t="s">
        <v>787</v>
      </c>
      <c r="V14" s="250" t="s">
        <v>787</v>
      </c>
      <c r="W14" s="258" t="s">
        <v>787</v>
      </c>
      <c r="X14" s="258" t="s">
        <v>787</v>
      </c>
      <c r="Y14" s="259" t="s">
        <v>787</v>
      </c>
    </row>
    <row r="15" spans="1:25" ht="18" customHeight="1">
      <c r="A15" s="280" t="s">
        <v>791</v>
      </c>
      <c r="B15" s="321"/>
      <c r="C15" s="115" t="s">
        <v>789</v>
      </c>
      <c r="D15" s="258">
        <f t="shared" si="0"/>
        <v>1</v>
      </c>
      <c r="E15" s="258" t="s">
        <v>787</v>
      </c>
      <c r="F15" s="258" t="s">
        <v>787</v>
      </c>
      <c r="G15" s="258" t="s">
        <v>787</v>
      </c>
      <c r="H15" s="258" t="s">
        <v>787</v>
      </c>
      <c r="I15" s="258" t="s">
        <v>787</v>
      </c>
      <c r="J15" s="258" t="s">
        <v>787</v>
      </c>
      <c r="K15" s="258" t="s">
        <v>787</v>
      </c>
      <c r="L15" s="258" t="s">
        <v>787</v>
      </c>
      <c r="M15" s="258" t="s">
        <v>787</v>
      </c>
      <c r="N15" s="258" t="s">
        <v>787</v>
      </c>
      <c r="O15" s="258">
        <v>1</v>
      </c>
      <c r="P15" s="258" t="s">
        <v>787</v>
      </c>
      <c r="Q15" s="258" t="s">
        <v>787</v>
      </c>
      <c r="R15" s="258" t="s">
        <v>787</v>
      </c>
      <c r="S15" s="258" t="s">
        <v>787</v>
      </c>
      <c r="T15" s="258" t="s">
        <v>787</v>
      </c>
      <c r="U15" s="258" t="s">
        <v>787</v>
      </c>
      <c r="V15" s="250" t="s">
        <v>787</v>
      </c>
      <c r="W15" s="258" t="s">
        <v>787</v>
      </c>
      <c r="X15" s="258" t="s">
        <v>787</v>
      </c>
      <c r="Y15" s="259" t="s">
        <v>787</v>
      </c>
    </row>
    <row r="16" spans="1:25" ht="18" customHeight="1">
      <c r="A16" s="322"/>
      <c r="B16" s="323"/>
      <c r="C16" s="115" t="s">
        <v>2</v>
      </c>
      <c r="D16" s="258">
        <f t="shared" si="0"/>
        <v>0</v>
      </c>
      <c r="E16" s="258" t="s">
        <v>787</v>
      </c>
      <c r="F16" s="258" t="s">
        <v>787</v>
      </c>
      <c r="G16" s="258" t="s">
        <v>787</v>
      </c>
      <c r="H16" s="258" t="s">
        <v>787</v>
      </c>
      <c r="I16" s="258" t="s">
        <v>787</v>
      </c>
      <c r="J16" s="258" t="s">
        <v>787</v>
      </c>
      <c r="K16" s="258" t="s">
        <v>787</v>
      </c>
      <c r="L16" s="258" t="s">
        <v>787</v>
      </c>
      <c r="M16" s="258" t="s">
        <v>787</v>
      </c>
      <c r="N16" s="258" t="s">
        <v>787</v>
      </c>
      <c r="O16" s="258" t="s">
        <v>787</v>
      </c>
      <c r="P16" s="258" t="s">
        <v>787</v>
      </c>
      <c r="Q16" s="258" t="s">
        <v>787</v>
      </c>
      <c r="R16" s="258" t="s">
        <v>787</v>
      </c>
      <c r="S16" s="258" t="s">
        <v>787</v>
      </c>
      <c r="T16" s="258" t="s">
        <v>787</v>
      </c>
      <c r="U16" s="258" t="s">
        <v>787</v>
      </c>
      <c r="V16" s="250" t="s">
        <v>787</v>
      </c>
      <c r="W16" s="258" t="s">
        <v>787</v>
      </c>
      <c r="X16" s="258" t="s">
        <v>787</v>
      </c>
      <c r="Y16" s="259" t="s">
        <v>787</v>
      </c>
    </row>
    <row r="17" spans="1:25" ht="18" customHeight="1">
      <c r="A17" s="320" t="s">
        <v>792</v>
      </c>
      <c r="B17" s="321"/>
      <c r="C17" s="115" t="s">
        <v>789</v>
      </c>
      <c r="D17" s="258">
        <f t="shared" si="0"/>
        <v>0</v>
      </c>
      <c r="E17" s="258" t="s">
        <v>787</v>
      </c>
      <c r="F17" s="258" t="s">
        <v>787</v>
      </c>
      <c r="G17" s="258" t="s">
        <v>787</v>
      </c>
      <c r="H17" s="258" t="s">
        <v>787</v>
      </c>
      <c r="I17" s="258" t="s">
        <v>787</v>
      </c>
      <c r="J17" s="258" t="s">
        <v>787</v>
      </c>
      <c r="K17" s="258" t="s">
        <v>787</v>
      </c>
      <c r="L17" s="258" t="s">
        <v>787</v>
      </c>
      <c r="M17" s="258" t="s">
        <v>787</v>
      </c>
      <c r="N17" s="258" t="s">
        <v>787</v>
      </c>
      <c r="O17" s="258" t="s">
        <v>787</v>
      </c>
      <c r="P17" s="258" t="s">
        <v>787</v>
      </c>
      <c r="Q17" s="258" t="s">
        <v>787</v>
      </c>
      <c r="R17" s="258" t="s">
        <v>787</v>
      </c>
      <c r="S17" s="258" t="s">
        <v>787</v>
      </c>
      <c r="T17" s="258" t="s">
        <v>787</v>
      </c>
      <c r="U17" s="258" t="s">
        <v>787</v>
      </c>
      <c r="V17" s="250" t="s">
        <v>787</v>
      </c>
      <c r="W17" s="258" t="s">
        <v>787</v>
      </c>
      <c r="X17" s="258" t="s">
        <v>787</v>
      </c>
      <c r="Y17" s="259" t="s">
        <v>787</v>
      </c>
    </row>
    <row r="18" spans="1:25" ht="18" customHeight="1">
      <c r="A18" s="322"/>
      <c r="B18" s="323"/>
      <c r="C18" s="115" t="s">
        <v>2</v>
      </c>
      <c r="D18" s="258">
        <f t="shared" si="0"/>
        <v>0</v>
      </c>
      <c r="E18" s="258" t="s">
        <v>787</v>
      </c>
      <c r="F18" s="258" t="s">
        <v>787</v>
      </c>
      <c r="G18" s="258" t="s">
        <v>787</v>
      </c>
      <c r="H18" s="258" t="s">
        <v>787</v>
      </c>
      <c r="I18" s="258" t="s">
        <v>787</v>
      </c>
      <c r="J18" s="258" t="s">
        <v>787</v>
      </c>
      <c r="K18" s="258" t="s">
        <v>787</v>
      </c>
      <c r="L18" s="258" t="s">
        <v>787</v>
      </c>
      <c r="M18" s="258" t="s">
        <v>787</v>
      </c>
      <c r="N18" s="258" t="s">
        <v>787</v>
      </c>
      <c r="O18" s="258" t="s">
        <v>787</v>
      </c>
      <c r="P18" s="258" t="s">
        <v>787</v>
      </c>
      <c r="Q18" s="258" t="s">
        <v>787</v>
      </c>
      <c r="R18" s="258" t="s">
        <v>787</v>
      </c>
      <c r="S18" s="258" t="s">
        <v>787</v>
      </c>
      <c r="T18" s="258" t="s">
        <v>787</v>
      </c>
      <c r="U18" s="258" t="s">
        <v>787</v>
      </c>
      <c r="V18" s="250" t="s">
        <v>787</v>
      </c>
      <c r="W18" s="258" t="s">
        <v>787</v>
      </c>
      <c r="X18" s="258" t="s">
        <v>787</v>
      </c>
      <c r="Y18" s="259" t="s">
        <v>787</v>
      </c>
    </row>
    <row r="19" spans="1:25" ht="18" customHeight="1">
      <c r="A19" s="320" t="s">
        <v>793</v>
      </c>
      <c r="B19" s="321"/>
      <c r="C19" s="115" t="s">
        <v>789</v>
      </c>
      <c r="D19" s="258">
        <f t="shared" si="0"/>
        <v>5879</v>
      </c>
      <c r="E19" s="258" t="s">
        <v>787</v>
      </c>
      <c r="F19" s="258">
        <v>107</v>
      </c>
      <c r="G19" s="258" t="s">
        <v>787</v>
      </c>
      <c r="H19" s="258">
        <v>121</v>
      </c>
      <c r="I19" s="258">
        <v>57</v>
      </c>
      <c r="J19" s="258">
        <v>14</v>
      </c>
      <c r="K19" s="258" t="s">
        <v>787</v>
      </c>
      <c r="L19" s="258">
        <v>12</v>
      </c>
      <c r="M19" s="258">
        <v>210</v>
      </c>
      <c r="N19" s="258" t="s">
        <v>787</v>
      </c>
      <c r="O19" s="258" t="s">
        <v>787</v>
      </c>
      <c r="P19" s="258">
        <v>40</v>
      </c>
      <c r="Q19" s="258" t="s">
        <v>787</v>
      </c>
      <c r="R19" s="258" t="s">
        <v>787</v>
      </c>
      <c r="S19" s="258" t="s">
        <v>787</v>
      </c>
      <c r="T19" s="258">
        <v>543</v>
      </c>
      <c r="U19" s="258">
        <v>2358</v>
      </c>
      <c r="V19" s="250" t="s">
        <v>787</v>
      </c>
      <c r="W19" s="258" t="s">
        <v>787</v>
      </c>
      <c r="X19" s="258" t="s">
        <v>787</v>
      </c>
      <c r="Y19" s="259">
        <v>2417</v>
      </c>
    </row>
    <row r="20" spans="1:25" ht="18" customHeight="1">
      <c r="A20" s="322"/>
      <c r="B20" s="323"/>
      <c r="C20" s="115" t="s">
        <v>2</v>
      </c>
      <c r="D20" s="258">
        <f t="shared" si="0"/>
        <v>246</v>
      </c>
      <c r="E20" s="258" t="s">
        <v>787</v>
      </c>
      <c r="F20" s="258">
        <v>13</v>
      </c>
      <c r="G20" s="258" t="s">
        <v>787</v>
      </c>
      <c r="H20" s="258">
        <v>19</v>
      </c>
      <c r="I20" s="258">
        <v>3</v>
      </c>
      <c r="J20" s="258">
        <v>3</v>
      </c>
      <c r="K20" s="258" t="s">
        <v>787</v>
      </c>
      <c r="L20" s="258" t="s">
        <v>787</v>
      </c>
      <c r="M20" s="258">
        <v>4</v>
      </c>
      <c r="N20" s="258" t="s">
        <v>787</v>
      </c>
      <c r="O20" s="258" t="s">
        <v>787</v>
      </c>
      <c r="P20" s="258">
        <v>1</v>
      </c>
      <c r="Q20" s="258" t="s">
        <v>787</v>
      </c>
      <c r="R20" s="258" t="s">
        <v>787</v>
      </c>
      <c r="S20" s="258" t="s">
        <v>787</v>
      </c>
      <c r="T20" s="258">
        <v>57</v>
      </c>
      <c r="U20" s="258">
        <v>121</v>
      </c>
      <c r="V20" s="250" t="s">
        <v>787</v>
      </c>
      <c r="W20" s="258" t="s">
        <v>787</v>
      </c>
      <c r="X20" s="258" t="s">
        <v>787</v>
      </c>
      <c r="Y20" s="259">
        <v>25</v>
      </c>
    </row>
    <row r="21" spans="1:25" ht="18" customHeight="1">
      <c r="A21" s="320" t="s">
        <v>794</v>
      </c>
      <c r="B21" s="321"/>
      <c r="C21" s="115" t="s">
        <v>789</v>
      </c>
      <c r="D21" s="258">
        <f t="shared" si="0"/>
        <v>721</v>
      </c>
      <c r="E21" s="258" t="s">
        <v>787</v>
      </c>
      <c r="F21" s="258" t="s">
        <v>787</v>
      </c>
      <c r="G21" s="258" t="s">
        <v>787</v>
      </c>
      <c r="H21" s="258" t="s">
        <v>787</v>
      </c>
      <c r="I21" s="258">
        <v>192</v>
      </c>
      <c r="J21" s="258">
        <v>16</v>
      </c>
      <c r="K21" s="258">
        <v>121</v>
      </c>
      <c r="L21" s="258" t="s">
        <v>787</v>
      </c>
      <c r="M21" s="258" t="s">
        <v>787</v>
      </c>
      <c r="N21" s="258">
        <v>54</v>
      </c>
      <c r="O21" s="258" t="s">
        <v>787</v>
      </c>
      <c r="P21" s="258" t="s">
        <v>787</v>
      </c>
      <c r="Q21" s="258" t="s">
        <v>787</v>
      </c>
      <c r="R21" s="258">
        <v>57</v>
      </c>
      <c r="S21" s="258" t="s">
        <v>787</v>
      </c>
      <c r="T21" s="258" t="s">
        <v>787</v>
      </c>
      <c r="U21" s="258">
        <v>253</v>
      </c>
      <c r="V21" s="250" t="s">
        <v>787</v>
      </c>
      <c r="W21" s="258" t="s">
        <v>787</v>
      </c>
      <c r="X21" s="258">
        <v>4</v>
      </c>
      <c r="Y21" s="259">
        <v>24</v>
      </c>
    </row>
    <row r="22" spans="1:25" ht="18" customHeight="1">
      <c r="A22" s="322"/>
      <c r="B22" s="323"/>
      <c r="C22" s="115" t="s">
        <v>2</v>
      </c>
      <c r="D22" s="258">
        <f t="shared" si="0"/>
        <v>13</v>
      </c>
      <c r="E22" s="258" t="s">
        <v>787</v>
      </c>
      <c r="F22" s="258" t="s">
        <v>787</v>
      </c>
      <c r="G22" s="258" t="s">
        <v>787</v>
      </c>
      <c r="H22" s="258" t="s">
        <v>787</v>
      </c>
      <c r="I22" s="258">
        <v>3</v>
      </c>
      <c r="J22" s="258" t="s">
        <v>787</v>
      </c>
      <c r="K22" s="258">
        <v>2</v>
      </c>
      <c r="L22" s="258" t="s">
        <v>787</v>
      </c>
      <c r="M22" s="258" t="s">
        <v>787</v>
      </c>
      <c r="N22" s="258" t="s">
        <v>787</v>
      </c>
      <c r="O22" s="258" t="s">
        <v>787</v>
      </c>
      <c r="P22" s="258" t="s">
        <v>787</v>
      </c>
      <c r="Q22" s="258" t="s">
        <v>787</v>
      </c>
      <c r="R22" s="258">
        <v>2</v>
      </c>
      <c r="S22" s="258" t="s">
        <v>787</v>
      </c>
      <c r="T22" s="258" t="s">
        <v>787</v>
      </c>
      <c r="U22" s="258">
        <v>6</v>
      </c>
      <c r="V22" s="250" t="s">
        <v>787</v>
      </c>
      <c r="W22" s="258" t="s">
        <v>787</v>
      </c>
      <c r="X22" s="258" t="s">
        <v>787</v>
      </c>
      <c r="Y22" s="259" t="s">
        <v>787</v>
      </c>
    </row>
    <row r="23" spans="1:25" ht="18" customHeight="1">
      <c r="A23" s="320" t="s">
        <v>795</v>
      </c>
      <c r="B23" s="321"/>
      <c r="C23" s="115" t="s">
        <v>789</v>
      </c>
      <c r="D23" s="258">
        <f t="shared" si="0"/>
        <v>0</v>
      </c>
      <c r="E23" s="258" t="s">
        <v>787</v>
      </c>
      <c r="F23" s="258" t="s">
        <v>787</v>
      </c>
      <c r="G23" s="258" t="s">
        <v>787</v>
      </c>
      <c r="H23" s="258" t="s">
        <v>787</v>
      </c>
      <c r="I23" s="258" t="s">
        <v>787</v>
      </c>
      <c r="J23" s="258" t="s">
        <v>787</v>
      </c>
      <c r="K23" s="258" t="s">
        <v>787</v>
      </c>
      <c r="L23" s="258" t="s">
        <v>787</v>
      </c>
      <c r="M23" s="258" t="s">
        <v>787</v>
      </c>
      <c r="N23" s="258" t="s">
        <v>787</v>
      </c>
      <c r="O23" s="258" t="s">
        <v>787</v>
      </c>
      <c r="P23" s="258" t="s">
        <v>787</v>
      </c>
      <c r="Q23" s="258" t="s">
        <v>787</v>
      </c>
      <c r="R23" s="258" t="s">
        <v>787</v>
      </c>
      <c r="S23" s="258" t="s">
        <v>787</v>
      </c>
      <c r="T23" s="258" t="s">
        <v>787</v>
      </c>
      <c r="U23" s="258" t="s">
        <v>787</v>
      </c>
      <c r="V23" s="250" t="s">
        <v>787</v>
      </c>
      <c r="W23" s="258" t="s">
        <v>787</v>
      </c>
      <c r="X23" s="258" t="s">
        <v>787</v>
      </c>
      <c r="Y23" s="259" t="s">
        <v>787</v>
      </c>
    </row>
    <row r="24" spans="1:25" ht="18" customHeight="1">
      <c r="A24" s="322"/>
      <c r="B24" s="323"/>
      <c r="C24" s="115" t="s">
        <v>2</v>
      </c>
      <c r="D24" s="258">
        <f t="shared" si="0"/>
        <v>0</v>
      </c>
      <c r="E24" s="258" t="s">
        <v>787</v>
      </c>
      <c r="F24" s="258" t="s">
        <v>787</v>
      </c>
      <c r="G24" s="258" t="s">
        <v>787</v>
      </c>
      <c r="H24" s="258" t="s">
        <v>787</v>
      </c>
      <c r="I24" s="258" t="s">
        <v>787</v>
      </c>
      <c r="J24" s="258" t="s">
        <v>787</v>
      </c>
      <c r="K24" s="258" t="s">
        <v>787</v>
      </c>
      <c r="L24" s="258" t="s">
        <v>787</v>
      </c>
      <c r="M24" s="258" t="s">
        <v>787</v>
      </c>
      <c r="N24" s="258" t="s">
        <v>787</v>
      </c>
      <c r="O24" s="258" t="s">
        <v>787</v>
      </c>
      <c r="P24" s="258" t="s">
        <v>787</v>
      </c>
      <c r="Q24" s="258" t="s">
        <v>787</v>
      </c>
      <c r="R24" s="258" t="s">
        <v>787</v>
      </c>
      <c r="S24" s="258" t="s">
        <v>787</v>
      </c>
      <c r="T24" s="258" t="s">
        <v>787</v>
      </c>
      <c r="U24" s="258" t="s">
        <v>787</v>
      </c>
      <c r="V24" s="250" t="s">
        <v>787</v>
      </c>
      <c r="W24" s="258" t="s">
        <v>787</v>
      </c>
      <c r="X24" s="258" t="s">
        <v>787</v>
      </c>
      <c r="Y24" s="259" t="s">
        <v>787</v>
      </c>
    </row>
    <row r="25" spans="1:25" ht="18" customHeight="1">
      <c r="A25" s="320" t="s">
        <v>796</v>
      </c>
      <c r="B25" s="321"/>
      <c r="C25" s="115" t="s">
        <v>789</v>
      </c>
      <c r="D25" s="258">
        <f t="shared" si="0"/>
        <v>0</v>
      </c>
      <c r="E25" s="258">
        <v>0</v>
      </c>
      <c r="F25" s="258">
        <v>0</v>
      </c>
      <c r="G25" s="258">
        <v>0</v>
      </c>
      <c r="H25" s="258">
        <v>0</v>
      </c>
      <c r="I25" s="258">
        <v>0</v>
      </c>
      <c r="J25" s="258">
        <v>0</v>
      </c>
      <c r="K25" s="258">
        <v>0</v>
      </c>
      <c r="L25" s="258">
        <v>0</v>
      </c>
      <c r="M25" s="258">
        <v>0</v>
      </c>
      <c r="N25" s="258">
        <v>0</v>
      </c>
      <c r="O25" s="258">
        <v>0</v>
      </c>
      <c r="P25" s="258">
        <v>0</v>
      </c>
      <c r="Q25" s="258">
        <v>0</v>
      </c>
      <c r="R25" s="258">
        <v>0</v>
      </c>
      <c r="S25" s="258">
        <v>0</v>
      </c>
      <c r="T25" s="258">
        <v>0</v>
      </c>
      <c r="U25" s="258">
        <v>0</v>
      </c>
      <c r="V25" s="250">
        <v>0</v>
      </c>
      <c r="W25" s="258">
        <v>0</v>
      </c>
      <c r="X25" s="258">
        <v>0</v>
      </c>
      <c r="Y25" s="259">
        <v>0</v>
      </c>
    </row>
    <row r="26" spans="1:25" ht="18" customHeight="1">
      <c r="A26" s="322"/>
      <c r="B26" s="323"/>
      <c r="C26" s="115" t="s">
        <v>2</v>
      </c>
      <c r="D26" s="258">
        <f t="shared" si="0"/>
        <v>0</v>
      </c>
      <c r="E26" s="258">
        <v>0</v>
      </c>
      <c r="F26" s="258">
        <v>0</v>
      </c>
      <c r="G26" s="258">
        <v>0</v>
      </c>
      <c r="H26" s="258">
        <v>0</v>
      </c>
      <c r="I26" s="258">
        <v>0</v>
      </c>
      <c r="J26" s="258">
        <v>0</v>
      </c>
      <c r="K26" s="258">
        <v>0</v>
      </c>
      <c r="L26" s="258">
        <v>0</v>
      </c>
      <c r="M26" s="258">
        <v>0</v>
      </c>
      <c r="N26" s="258">
        <v>0</v>
      </c>
      <c r="O26" s="258">
        <v>0</v>
      </c>
      <c r="P26" s="258">
        <v>0</v>
      </c>
      <c r="Q26" s="258">
        <v>0</v>
      </c>
      <c r="R26" s="258">
        <v>0</v>
      </c>
      <c r="S26" s="258">
        <v>0</v>
      </c>
      <c r="T26" s="258">
        <v>0</v>
      </c>
      <c r="U26" s="258">
        <v>0</v>
      </c>
      <c r="V26" s="250">
        <v>0</v>
      </c>
      <c r="W26" s="258">
        <v>0</v>
      </c>
      <c r="X26" s="258">
        <v>0</v>
      </c>
      <c r="Y26" s="259">
        <v>0</v>
      </c>
    </row>
    <row r="27" spans="1:25" ht="18" customHeight="1">
      <c r="A27" s="320" t="s">
        <v>797</v>
      </c>
      <c r="B27" s="321"/>
      <c r="C27" s="115" t="s">
        <v>789</v>
      </c>
      <c r="D27" s="258">
        <f t="shared" si="0"/>
        <v>38859</v>
      </c>
      <c r="E27" s="258">
        <v>2175</v>
      </c>
      <c r="F27" s="258">
        <v>15775</v>
      </c>
      <c r="G27" s="258">
        <v>6449</v>
      </c>
      <c r="H27" s="258">
        <v>11555</v>
      </c>
      <c r="I27" s="258" t="s">
        <v>787</v>
      </c>
      <c r="J27" s="258" t="s">
        <v>787</v>
      </c>
      <c r="K27" s="258" t="s">
        <v>787</v>
      </c>
      <c r="L27" s="258" t="s">
        <v>787</v>
      </c>
      <c r="M27" s="258" t="s">
        <v>787</v>
      </c>
      <c r="N27" s="258" t="s">
        <v>787</v>
      </c>
      <c r="O27" s="258" t="s">
        <v>787</v>
      </c>
      <c r="P27" s="258" t="s">
        <v>787</v>
      </c>
      <c r="Q27" s="258" t="s">
        <v>787</v>
      </c>
      <c r="R27" s="258" t="s">
        <v>787</v>
      </c>
      <c r="S27" s="258">
        <v>2905</v>
      </c>
      <c r="T27" s="258" t="s">
        <v>787</v>
      </c>
      <c r="U27" s="258" t="s">
        <v>787</v>
      </c>
      <c r="V27" s="250" t="s">
        <v>787</v>
      </c>
      <c r="W27" s="258" t="s">
        <v>787</v>
      </c>
      <c r="X27" s="258" t="s">
        <v>787</v>
      </c>
      <c r="Y27" s="259" t="s">
        <v>787</v>
      </c>
    </row>
    <row r="28" spans="1:25" ht="18" customHeight="1">
      <c r="A28" s="322"/>
      <c r="B28" s="323"/>
      <c r="C28" s="115" t="s">
        <v>2</v>
      </c>
      <c r="D28" s="258">
        <f t="shared" si="0"/>
        <v>16</v>
      </c>
      <c r="E28" s="258" t="s">
        <v>787</v>
      </c>
      <c r="F28" s="258">
        <v>4</v>
      </c>
      <c r="G28" s="258">
        <v>5</v>
      </c>
      <c r="H28" s="258">
        <v>4</v>
      </c>
      <c r="I28" s="258" t="s">
        <v>787</v>
      </c>
      <c r="J28" s="258" t="s">
        <v>787</v>
      </c>
      <c r="K28" s="258" t="s">
        <v>787</v>
      </c>
      <c r="L28" s="258" t="s">
        <v>787</v>
      </c>
      <c r="M28" s="258" t="s">
        <v>787</v>
      </c>
      <c r="N28" s="258" t="s">
        <v>787</v>
      </c>
      <c r="O28" s="258" t="s">
        <v>787</v>
      </c>
      <c r="P28" s="258" t="s">
        <v>787</v>
      </c>
      <c r="Q28" s="258" t="s">
        <v>787</v>
      </c>
      <c r="R28" s="258" t="s">
        <v>787</v>
      </c>
      <c r="S28" s="258">
        <v>3</v>
      </c>
      <c r="T28" s="258" t="s">
        <v>787</v>
      </c>
      <c r="U28" s="258" t="s">
        <v>787</v>
      </c>
      <c r="V28" s="250" t="s">
        <v>787</v>
      </c>
      <c r="W28" s="258" t="s">
        <v>787</v>
      </c>
      <c r="X28" s="258" t="s">
        <v>787</v>
      </c>
      <c r="Y28" s="259" t="s">
        <v>787</v>
      </c>
    </row>
    <row r="29" spans="1:25" ht="18" customHeight="1">
      <c r="A29" s="320" t="s">
        <v>798</v>
      </c>
      <c r="B29" s="321"/>
      <c r="C29" s="115" t="s">
        <v>789</v>
      </c>
      <c r="D29" s="258">
        <f t="shared" si="0"/>
        <v>5023</v>
      </c>
      <c r="E29" s="258" t="s">
        <v>787</v>
      </c>
      <c r="F29" s="258" t="s">
        <v>787</v>
      </c>
      <c r="G29" s="258">
        <v>64</v>
      </c>
      <c r="H29" s="258">
        <v>489</v>
      </c>
      <c r="I29" s="258">
        <v>2466</v>
      </c>
      <c r="J29" s="258">
        <v>569</v>
      </c>
      <c r="K29" s="258" t="s">
        <v>787</v>
      </c>
      <c r="L29" s="258" t="s">
        <v>787</v>
      </c>
      <c r="M29" s="258">
        <v>7</v>
      </c>
      <c r="N29" s="258">
        <v>288</v>
      </c>
      <c r="O29" s="258">
        <v>77</v>
      </c>
      <c r="P29" s="258">
        <v>146</v>
      </c>
      <c r="Q29" s="258" t="s">
        <v>787</v>
      </c>
      <c r="R29" s="258">
        <v>53</v>
      </c>
      <c r="S29" s="258" t="s">
        <v>787</v>
      </c>
      <c r="T29" s="258">
        <v>25</v>
      </c>
      <c r="U29" s="258">
        <v>227</v>
      </c>
      <c r="V29" s="250" t="s">
        <v>787</v>
      </c>
      <c r="W29" s="258">
        <v>88</v>
      </c>
      <c r="X29" s="258" t="s">
        <v>787</v>
      </c>
      <c r="Y29" s="259">
        <v>524</v>
      </c>
    </row>
    <row r="30" spans="1:25" ht="18" customHeight="1">
      <c r="A30" s="322"/>
      <c r="B30" s="323"/>
      <c r="C30" s="115" t="s">
        <v>2</v>
      </c>
      <c r="D30" s="258">
        <f t="shared" si="0"/>
        <v>44</v>
      </c>
      <c r="E30" s="258" t="s">
        <v>787</v>
      </c>
      <c r="F30" s="258" t="s">
        <v>787</v>
      </c>
      <c r="G30" s="258" t="s">
        <v>787</v>
      </c>
      <c r="H30" s="258">
        <v>1</v>
      </c>
      <c r="I30" s="258">
        <v>15</v>
      </c>
      <c r="J30" s="258">
        <v>9</v>
      </c>
      <c r="K30" s="258" t="s">
        <v>787</v>
      </c>
      <c r="L30" s="258" t="s">
        <v>787</v>
      </c>
      <c r="M30" s="258" t="s">
        <v>787</v>
      </c>
      <c r="N30" s="258" t="s">
        <v>787</v>
      </c>
      <c r="O30" s="258">
        <v>1</v>
      </c>
      <c r="P30" s="258" t="s">
        <v>787</v>
      </c>
      <c r="Q30" s="258" t="s">
        <v>787</v>
      </c>
      <c r="R30" s="258" t="s">
        <v>787</v>
      </c>
      <c r="S30" s="258" t="s">
        <v>787</v>
      </c>
      <c r="T30" s="258" t="s">
        <v>787</v>
      </c>
      <c r="U30" s="258">
        <v>10</v>
      </c>
      <c r="V30" s="250" t="s">
        <v>787</v>
      </c>
      <c r="W30" s="258">
        <v>4</v>
      </c>
      <c r="X30" s="258" t="s">
        <v>787</v>
      </c>
      <c r="Y30" s="259">
        <v>4</v>
      </c>
    </row>
    <row r="31" spans="1:25" ht="18" customHeight="1">
      <c r="A31" s="320" t="s">
        <v>799</v>
      </c>
      <c r="B31" s="321"/>
      <c r="C31" s="115" t="s">
        <v>789</v>
      </c>
      <c r="D31" s="258">
        <f t="shared" si="0"/>
        <v>111</v>
      </c>
      <c r="E31" s="258" t="s">
        <v>787</v>
      </c>
      <c r="F31" s="258">
        <v>20</v>
      </c>
      <c r="G31" s="258">
        <v>1</v>
      </c>
      <c r="H31" s="258" t="s">
        <v>787</v>
      </c>
      <c r="I31" s="258">
        <v>2</v>
      </c>
      <c r="J31" s="258" t="s">
        <v>787</v>
      </c>
      <c r="K31" s="258" t="s">
        <v>787</v>
      </c>
      <c r="L31" s="258" t="s">
        <v>787</v>
      </c>
      <c r="M31" s="258" t="s">
        <v>787</v>
      </c>
      <c r="N31" s="258">
        <v>2</v>
      </c>
      <c r="O31" s="258" t="s">
        <v>787</v>
      </c>
      <c r="P31" s="258" t="s">
        <v>787</v>
      </c>
      <c r="Q31" s="258" t="s">
        <v>787</v>
      </c>
      <c r="R31" s="258" t="s">
        <v>787</v>
      </c>
      <c r="S31" s="258">
        <v>35</v>
      </c>
      <c r="T31" s="258">
        <v>43</v>
      </c>
      <c r="U31" s="258">
        <v>6</v>
      </c>
      <c r="V31" s="250" t="s">
        <v>787</v>
      </c>
      <c r="W31" s="258" t="s">
        <v>787</v>
      </c>
      <c r="X31" s="258" t="s">
        <v>787</v>
      </c>
      <c r="Y31" s="259">
        <v>2</v>
      </c>
    </row>
    <row r="32" spans="1:25" ht="18" customHeight="1">
      <c r="A32" s="322"/>
      <c r="B32" s="323"/>
      <c r="C32" s="115" t="s">
        <v>2</v>
      </c>
      <c r="D32" s="258">
        <f t="shared" si="0"/>
        <v>5</v>
      </c>
      <c r="E32" s="258" t="s">
        <v>787</v>
      </c>
      <c r="F32" s="258">
        <v>1</v>
      </c>
      <c r="G32" s="258" t="s">
        <v>787</v>
      </c>
      <c r="H32" s="258" t="s">
        <v>787</v>
      </c>
      <c r="I32" s="258">
        <v>2</v>
      </c>
      <c r="J32" s="258" t="s">
        <v>787</v>
      </c>
      <c r="K32" s="258" t="s">
        <v>787</v>
      </c>
      <c r="L32" s="258" t="s">
        <v>787</v>
      </c>
      <c r="M32" s="258" t="s">
        <v>787</v>
      </c>
      <c r="N32" s="258" t="s">
        <v>787</v>
      </c>
      <c r="O32" s="258" t="s">
        <v>787</v>
      </c>
      <c r="P32" s="258" t="s">
        <v>787</v>
      </c>
      <c r="Q32" s="258" t="s">
        <v>787</v>
      </c>
      <c r="R32" s="258" t="s">
        <v>787</v>
      </c>
      <c r="S32" s="258" t="s">
        <v>787</v>
      </c>
      <c r="T32" s="258">
        <v>2</v>
      </c>
      <c r="U32" s="258" t="s">
        <v>787</v>
      </c>
      <c r="V32" s="250" t="s">
        <v>787</v>
      </c>
      <c r="W32" s="258" t="s">
        <v>787</v>
      </c>
      <c r="X32" s="258" t="s">
        <v>787</v>
      </c>
      <c r="Y32" s="259" t="s">
        <v>787</v>
      </c>
    </row>
    <row r="33" spans="1:25" ht="15" customHeight="1">
      <c r="A33" s="120"/>
      <c r="B33" s="120"/>
      <c r="C33" s="182"/>
      <c r="D33" s="183"/>
      <c r="E33" s="184"/>
      <c r="F33" s="184"/>
      <c r="G33" s="184"/>
      <c r="H33" s="184"/>
      <c r="I33" s="184"/>
      <c r="J33" s="184"/>
      <c r="K33" s="184"/>
      <c r="L33" s="184"/>
      <c r="M33" s="184"/>
      <c r="N33" s="184"/>
      <c r="O33" s="184"/>
      <c r="P33" s="184"/>
      <c r="Q33" s="184"/>
      <c r="R33" s="184"/>
      <c r="S33" s="184"/>
      <c r="T33" s="184"/>
      <c r="U33" s="184"/>
      <c r="V33" s="184"/>
      <c r="W33" s="184"/>
      <c r="X33" s="184"/>
      <c r="Y33" s="184"/>
    </row>
    <row r="34" spans="1:25" s="145" customFormat="1" ht="21" customHeight="1">
      <c r="A34" s="295" t="s">
        <v>765</v>
      </c>
      <c r="B34" s="296"/>
      <c r="C34" s="56"/>
      <c r="D34" s="169"/>
      <c r="E34" s="170"/>
      <c r="F34" s="170"/>
      <c r="G34" s="170"/>
      <c r="H34" s="170"/>
      <c r="I34" s="170"/>
      <c r="J34" s="170"/>
      <c r="K34" s="170"/>
      <c r="L34" s="170"/>
      <c r="M34" s="170"/>
      <c r="N34" s="170"/>
      <c r="O34" s="170"/>
      <c r="P34" s="170"/>
      <c r="Q34" s="170"/>
      <c r="R34" s="170"/>
      <c r="S34" s="170"/>
      <c r="T34" s="261" t="s">
        <v>90</v>
      </c>
      <c r="U34" s="261"/>
      <c r="V34" s="297" t="s">
        <v>766</v>
      </c>
      <c r="W34" s="298"/>
      <c r="X34" s="298"/>
      <c r="Y34" s="299"/>
    </row>
    <row r="35" spans="1:25" s="145" customFormat="1" ht="21" customHeight="1">
      <c r="A35" s="300" t="s">
        <v>767</v>
      </c>
      <c r="B35" s="301"/>
      <c r="C35" s="146" t="s">
        <v>768</v>
      </c>
      <c r="D35" s="171"/>
      <c r="E35" s="171"/>
      <c r="F35" s="171"/>
      <c r="G35" s="172"/>
      <c r="H35" s="172"/>
      <c r="I35" s="172"/>
      <c r="J35" s="172"/>
      <c r="K35" s="172"/>
      <c r="L35" s="172"/>
      <c r="M35" s="172"/>
      <c r="N35" s="172"/>
      <c r="O35" s="172"/>
      <c r="P35" s="172"/>
      <c r="Q35" s="173"/>
      <c r="R35" s="173"/>
      <c r="S35" s="172"/>
      <c r="T35" s="261" t="s">
        <v>769</v>
      </c>
      <c r="U35" s="261"/>
      <c r="V35" s="297" t="s">
        <v>700</v>
      </c>
      <c r="W35" s="302"/>
      <c r="X35" s="302"/>
      <c r="Y35" s="301"/>
    </row>
    <row r="36" spans="1:25" s="95" customFormat="1" ht="36" customHeight="1">
      <c r="A36" s="122"/>
      <c r="B36" s="123"/>
      <c r="C36" s="123"/>
      <c r="D36" s="109"/>
      <c r="E36" s="109"/>
      <c r="F36" s="109"/>
      <c r="G36" s="111" t="s">
        <v>800</v>
      </c>
      <c r="H36" s="109"/>
      <c r="I36" s="109"/>
      <c r="J36" s="109"/>
      <c r="K36" s="109"/>
      <c r="L36" s="109"/>
      <c r="M36" s="109"/>
      <c r="N36" s="109"/>
      <c r="O36" s="109"/>
      <c r="P36" s="109"/>
      <c r="Q36" s="109"/>
      <c r="R36" s="109"/>
      <c r="S36" s="109"/>
      <c r="T36" s="109"/>
      <c r="U36" s="109"/>
      <c r="V36" s="109"/>
      <c r="W36" s="109"/>
      <c r="X36" s="109"/>
      <c r="Y36" s="109"/>
    </row>
    <row r="37" spans="1:25" ht="21.75" customHeight="1">
      <c r="A37" s="119"/>
      <c r="B37" s="119"/>
      <c r="C37" s="119"/>
      <c r="D37" s="90"/>
      <c r="E37" s="90"/>
      <c r="F37" s="90"/>
      <c r="G37" s="90"/>
      <c r="H37" s="90"/>
      <c r="I37" s="90"/>
      <c r="J37" s="90" t="s">
        <v>801</v>
      </c>
      <c r="K37" s="90"/>
      <c r="L37" s="90"/>
      <c r="M37" s="90"/>
      <c r="N37" s="90"/>
      <c r="O37" s="90"/>
      <c r="P37" s="90"/>
      <c r="Q37" s="90"/>
      <c r="R37" s="90"/>
      <c r="S37" s="90"/>
      <c r="T37" s="90"/>
      <c r="U37" s="90"/>
      <c r="V37" s="90"/>
      <c r="W37" s="90"/>
      <c r="X37" s="330" t="s">
        <v>772</v>
      </c>
      <c r="Y37" s="330"/>
    </row>
    <row r="38" spans="1:25" s="114" customFormat="1" ht="138.75" customHeight="1">
      <c r="A38" s="304" t="s">
        <v>773</v>
      </c>
      <c r="B38" s="304"/>
      <c r="C38" s="305"/>
      <c r="D38" s="306" t="s">
        <v>774</v>
      </c>
      <c r="E38" s="306" t="s">
        <v>91</v>
      </c>
      <c r="F38" s="306" t="s">
        <v>92</v>
      </c>
      <c r="G38" s="306" t="s">
        <v>93</v>
      </c>
      <c r="H38" s="306" t="s">
        <v>94</v>
      </c>
      <c r="I38" s="306" t="s">
        <v>95</v>
      </c>
      <c r="J38" s="308" t="s">
        <v>96</v>
      </c>
      <c r="K38" s="306" t="s">
        <v>97</v>
      </c>
      <c r="L38" s="306" t="s">
        <v>98</v>
      </c>
      <c r="M38" s="306" t="s">
        <v>775</v>
      </c>
      <c r="N38" s="306" t="s">
        <v>99</v>
      </c>
      <c r="O38" s="306" t="s">
        <v>100</v>
      </c>
      <c r="P38" s="306" t="s">
        <v>101</v>
      </c>
      <c r="Q38" s="306" t="s">
        <v>102</v>
      </c>
      <c r="R38" s="306" t="s">
        <v>776</v>
      </c>
      <c r="S38" s="306" t="s">
        <v>777</v>
      </c>
      <c r="T38" s="306" t="s">
        <v>778</v>
      </c>
      <c r="U38" s="306" t="s">
        <v>779</v>
      </c>
      <c r="V38" s="306" t="s">
        <v>780</v>
      </c>
      <c r="W38" s="306" t="s">
        <v>781</v>
      </c>
      <c r="X38" s="306" t="s">
        <v>782</v>
      </c>
      <c r="Y38" s="310" t="s">
        <v>103</v>
      </c>
    </row>
    <row r="39" spans="1:25" ht="21.75" customHeight="1">
      <c r="A39" s="312" t="s">
        <v>783</v>
      </c>
      <c r="B39" s="312"/>
      <c r="C39" s="324"/>
      <c r="D39" s="307"/>
      <c r="E39" s="307"/>
      <c r="F39" s="307"/>
      <c r="G39" s="307"/>
      <c r="H39" s="307"/>
      <c r="I39" s="307"/>
      <c r="J39" s="309"/>
      <c r="K39" s="307"/>
      <c r="L39" s="307"/>
      <c r="M39" s="307"/>
      <c r="N39" s="307"/>
      <c r="O39" s="307"/>
      <c r="P39" s="307"/>
      <c r="Q39" s="307"/>
      <c r="R39" s="307"/>
      <c r="S39" s="307"/>
      <c r="T39" s="307"/>
      <c r="U39" s="307"/>
      <c r="V39" s="307"/>
      <c r="W39" s="307"/>
      <c r="X39" s="307"/>
      <c r="Y39" s="311"/>
    </row>
    <row r="40" spans="1:25" ht="18" customHeight="1">
      <c r="A40" s="320" t="s">
        <v>802</v>
      </c>
      <c r="B40" s="321"/>
      <c r="C40" s="115" t="s">
        <v>789</v>
      </c>
      <c r="D40" s="179">
        <f aca="true" t="shared" si="2" ref="D40:D61">SUM(E40:Y40)</f>
        <v>13</v>
      </c>
      <c r="E40" s="205" t="s">
        <v>787</v>
      </c>
      <c r="F40" s="205" t="s">
        <v>787</v>
      </c>
      <c r="G40" s="205" t="s">
        <v>787</v>
      </c>
      <c r="H40" s="205">
        <v>2</v>
      </c>
      <c r="I40" s="205" t="s">
        <v>787</v>
      </c>
      <c r="J40" s="205">
        <v>1</v>
      </c>
      <c r="K40" s="205" t="s">
        <v>787</v>
      </c>
      <c r="L40" s="205" t="s">
        <v>787</v>
      </c>
      <c r="M40" s="205" t="s">
        <v>787</v>
      </c>
      <c r="N40" s="205">
        <v>8</v>
      </c>
      <c r="O40" s="205" t="s">
        <v>787</v>
      </c>
      <c r="P40" s="205" t="s">
        <v>787</v>
      </c>
      <c r="Q40" s="205" t="s">
        <v>787</v>
      </c>
      <c r="R40" s="205" t="s">
        <v>787</v>
      </c>
      <c r="S40" s="205" t="s">
        <v>787</v>
      </c>
      <c r="T40" s="205" t="s">
        <v>787</v>
      </c>
      <c r="U40" s="205">
        <v>1</v>
      </c>
      <c r="V40" s="205" t="s">
        <v>787</v>
      </c>
      <c r="W40" s="205" t="s">
        <v>787</v>
      </c>
      <c r="X40" s="205" t="s">
        <v>787</v>
      </c>
      <c r="Y40" s="206">
        <v>1</v>
      </c>
    </row>
    <row r="41" spans="1:25" ht="18" customHeight="1">
      <c r="A41" s="322"/>
      <c r="B41" s="323"/>
      <c r="C41" s="115" t="s">
        <v>2</v>
      </c>
      <c r="D41" s="179">
        <f t="shared" si="2"/>
        <v>1</v>
      </c>
      <c r="E41" s="205" t="s">
        <v>787</v>
      </c>
      <c r="F41" s="205" t="s">
        <v>787</v>
      </c>
      <c r="G41" s="205" t="s">
        <v>787</v>
      </c>
      <c r="H41" s="205" t="s">
        <v>787</v>
      </c>
      <c r="I41" s="205" t="s">
        <v>787</v>
      </c>
      <c r="J41" s="205" t="s">
        <v>787</v>
      </c>
      <c r="K41" s="205" t="s">
        <v>787</v>
      </c>
      <c r="L41" s="205" t="s">
        <v>787</v>
      </c>
      <c r="M41" s="205" t="s">
        <v>787</v>
      </c>
      <c r="N41" s="205">
        <v>1</v>
      </c>
      <c r="O41" s="205" t="s">
        <v>787</v>
      </c>
      <c r="P41" s="205" t="s">
        <v>787</v>
      </c>
      <c r="Q41" s="205" t="s">
        <v>787</v>
      </c>
      <c r="R41" s="205" t="s">
        <v>787</v>
      </c>
      <c r="S41" s="205" t="s">
        <v>787</v>
      </c>
      <c r="T41" s="205" t="s">
        <v>787</v>
      </c>
      <c r="U41" s="205" t="s">
        <v>787</v>
      </c>
      <c r="V41" s="205" t="s">
        <v>787</v>
      </c>
      <c r="W41" s="205" t="s">
        <v>787</v>
      </c>
      <c r="X41" s="205" t="s">
        <v>787</v>
      </c>
      <c r="Y41" s="206" t="s">
        <v>787</v>
      </c>
    </row>
    <row r="42" spans="1:25" ht="18" customHeight="1">
      <c r="A42" s="320" t="s">
        <v>803</v>
      </c>
      <c r="B42" s="321"/>
      <c r="C42" s="115" t="s">
        <v>789</v>
      </c>
      <c r="D42" s="179">
        <f t="shared" si="2"/>
        <v>30</v>
      </c>
      <c r="E42" s="205" t="s">
        <v>787</v>
      </c>
      <c r="F42" s="205" t="s">
        <v>787</v>
      </c>
      <c r="G42" s="205" t="s">
        <v>787</v>
      </c>
      <c r="H42" s="205" t="s">
        <v>787</v>
      </c>
      <c r="I42" s="205" t="s">
        <v>787</v>
      </c>
      <c r="J42" s="205" t="s">
        <v>787</v>
      </c>
      <c r="K42" s="205">
        <v>3</v>
      </c>
      <c r="L42" s="205" t="s">
        <v>787</v>
      </c>
      <c r="M42" s="205" t="s">
        <v>787</v>
      </c>
      <c r="N42" s="205" t="s">
        <v>787</v>
      </c>
      <c r="O42" s="205" t="s">
        <v>787</v>
      </c>
      <c r="P42" s="205" t="s">
        <v>787</v>
      </c>
      <c r="Q42" s="205" t="s">
        <v>787</v>
      </c>
      <c r="R42" s="205" t="s">
        <v>787</v>
      </c>
      <c r="S42" s="205" t="s">
        <v>787</v>
      </c>
      <c r="T42" s="205">
        <v>24</v>
      </c>
      <c r="U42" s="205">
        <v>3</v>
      </c>
      <c r="V42" s="205" t="s">
        <v>787</v>
      </c>
      <c r="W42" s="205" t="s">
        <v>787</v>
      </c>
      <c r="X42" s="205" t="s">
        <v>787</v>
      </c>
      <c r="Y42" s="206" t="s">
        <v>787</v>
      </c>
    </row>
    <row r="43" spans="1:25" ht="18" customHeight="1">
      <c r="A43" s="322"/>
      <c r="B43" s="323"/>
      <c r="C43" s="115" t="s">
        <v>2</v>
      </c>
      <c r="D43" s="179">
        <f t="shared" si="2"/>
        <v>12</v>
      </c>
      <c r="E43" s="205" t="s">
        <v>787</v>
      </c>
      <c r="F43" s="205" t="s">
        <v>787</v>
      </c>
      <c r="G43" s="205" t="s">
        <v>787</v>
      </c>
      <c r="H43" s="205" t="s">
        <v>787</v>
      </c>
      <c r="I43" s="205" t="s">
        <v>787</v>
      </c>
      <c r="J43" s="205" t="s">
        <v>787</v>
      </c>
      <c r="K43" s="205" t="s">
        <v>787</v>
      </c>
      <c r="L43" s="205" t="s">
        <v>787</v>
      </c>
      <c r="M43" s="205" t="s">
        <v>787</v>
      </c>
      <c r="N43" s="205" t="s">
        <v>787</v>
      </c>
      <c r="O43" s="205" t="s">
        <v>787</v>
      </c>
      <c r="P43" s="205" t="s">
        <v>787</v>
      </c>
      <c r="Q43" s="205" t="s">
        <v>787</v>
      </c>
      <c r="R43" s="205" t="s">
        <v>787</v>
      </c>
      <c r="S43" s="205" t="s">
        <v>787</v>
      </c>
      <c r="T43" s="205">
        <v>9</v>
      </c>
      <c r="U43" s="205">
        <v>3</v>
      </c>
      <c r="V43" s="205" t="s">
        <v>787</v>
      </c>
      <c r="W43" s="205" t="s">
        <v>787</v>
      </c>
      <c r="X43" s="205" t="s">
        <v>787</v>
      </c>
      <c r="Y43" s="206" t="s">
        <v>787</v>
      </c>
    </row>
    <row r="44" spans="1:25" ht="18" customHeight="1">
      <c r="A44" s="320" t="s">
        <v>804</v>
      </c>
      <c r="B44" s="321"/>
      <c r="C44" s="124" t="s">
        <v>789</v>
      </c>
      <c r="D44" s="179">
        <f t="shared" si="2"/>
        <v>475</v>
      </c>
      <c r="E44" s="205" t="s">
        <v>787</v>
      </c>
      <c r="F44" s="207">
        <v>12</v>
      </c>
      <c r="G44" s="205">
        <v>1</v>
      </c>
      <c r="H44" s="207">
        <v>37</v>
      </c>
      <c r="I44" s="205">
        <v>262</v>
      </c>
      <c r="J44" s="207">
        <v>1</v>
      </c>
      <c r="K44" s="205" t="s">
        <v>787</v>
      </c>
      <c r="L44" s="205" t="s">
        <v>787</v>
      </c>
      <c r="M44" s="207" t="s">
        <v>787</v>
      </c>
      <c r="N44" s="207">
        <v>5</v>
      </c>
      <c r="O44" s="205">
        <v>1</v>
      </c>
      <c r="P44" s="205" t="s">
        <v>787</v>
      </c>
      <c r="Q44" s="205" t="s">
        <v>787</v>
      </c>
      <c r="R44" s="205">
        <v>2</v>
      </c>
      <c r="S44" s="205">
        <v>1</v>
      </c>
      <c r="T44" s="205">
        <v>1</v>
      </c>
      <c r="U44" s="207">
        <v>134</v>
      </c>
      <c r="V44" s="207" t="s">
        <v>787</v>
      </c>
      <c r="W44" s="205" t="s">
        <v>787</v>
      </c>
      <c r="X44" s="205" t="s">
        <v>787</v>
      </c>
      <c r="Y44" s="208">
        <v>18</v>
      </c>
    </row>
    <row r="45" spans="1:25" ht="18" customHeight="1">
      <c r="A45" s="322"/>
      <c r="B45" s="323"/>
      <c r="C45" s="115" t="s">
        <v>2</v>
      </c>
      <c r="D45" s="179">
        <f t="shared" si="2"/>
        <v>23</v>
      </c>
      <c r="E45" s="205" t="s">
        <v>787</v>
      </c>
      <c r="F45" s="205" t="s">
        <v>787</v>
      </c>
      <c r="G45" s="205" t="s">
        <v>787</v>
      </c>
      <c r="H45" s="205">
        <v>17</v>
      </c>
      <c r="I45" s="205">
        <v>5</v>
      </c>
      <c r="J45" s="205">
        <v>1</v>
      </c>
      <c r="K45" s="205" t="s">
        <v>787</v>
      </c>
      <c r="L45" s="205" t="s">
        <v>787</v>
      </c>
      <c r="M45" s="205" t="s">
        <v>787</v>
      </c>
      <c r="N45" s="205" t="s">
        <v>787</v>
      </c>
      <c r="O45" s="205" t="s">
        <v>787</v>
      </c>
      <c r="P45" s="205" t="s">
        <v>787</v>
      </c>
      <c r="Q45" s="205" t="s">
        <v>787</v>
      </c>
      <c r="R45" s="205" t="s">
        <v>787</v>
      </c>
      <c r="S45" s="205" t="s">
        <v>787</v>
      </c>
      <c r="T45" s="205" t="s">
        <v>787</v>
      </c>
      <c r="U45" s="205" t="s">
        <v>787</v>
      </c>
      <c r="V45" s="205" t="s">
        <v>787</v>
      </c>
      <c r="W45" s="205" t="s">
        <v>787</v>
      </c>
      <c r="X45" s="205" t="s">
        <v>787</v>
      </c>
      <c r="Y45" s="206" t="s">
        <v>787</v>
      </c>
    </row>
    <row r="46" spans="1:25" ht="18" customHeight="1">
      <c r="A46" s="320" t="s">
        <v>805</v>
      </c>
      <c r="B46" s="321"/>
      <c r="C46" s="115" t="s">
        <v>789</v>
      </c>
      <c r="D46" s="179">
        <f t="shared" si="2"/>
        <v>0</v>
      </c>
      <c r="E46" s="205" t="s">
        <v>787</v>
      </c>
      <c r="F46" s="205" t="s">
        <v>787</v>
      </c>
      <c r="G46" s="205" t="s">
        <v>787</v>
      </c>
      <c r="H46" s="205" t="s">
        <v>787</v>
      </c>
      <c r="I46" s="205" t="s">
        <v>787</v>
      </c>
      <c r="J46" s="205" t="s">
        <v>787</v>
      </c>
      <c r="K46" s="205" t="s">
        <v>787</v>
      </c>
      <c r="L46" s="205" t="s">
        <v>787</v>
      </c>
      <c r="M46" s="205" t="s">
        <v>787</v>
      </c>
      <c r="N46" s="205" t="s">
        <v>787</v>
      </c>
      <c r="O46" s="205" t="s">
        <v>787</v>
      </c>
      <c r="P46" s="205" t="s">
        <v>787</v>
      </c>
      <c r="Q46" s="205" t="s">
        <v>787</v>
      </c>
      <c r="R46" s="205" t="s">
        <v>787</v>
      </c>
      <c r="S46" s="205" t="s">
        <v>787</v>
      </c>
      <c r="T46" s="205" t="s">
        <v>787</v>
      </c>
      <c r="U46" s="205" t="s">
        <v>787</v>
      </c>
      <c r="V46" s="207" t="s">
        <v>787</v>
      </c>
      <c r="W46" s="205" t="s">
        <v>787</v>
      </c>
      <c r="X46" s="205" t="s">
        <v>787</v>
      </c>
      <c r="Y46" s="208" t="s">
        <v>787</v>
      </c>
    </row>
    <row r="47" spans="1:25" ht="18" customHeight="1">
      <c r="A47" s="322"/>
      <c r="B47" s="323"/>
      <c r="C47" s="115" t="s">
        <v>2</v>
      </c>
      <c r="D47" s="179">
        <f t="shared" si="2"/>
        <v>0</v>
      </c>
      <c r="E47" s="205" t="s">
        <v>787</v>
      </c>
      <c r="F47" s="205" t="s">
        <v>787</v>
      </c>
      <c r="G47" s="205" t="s">
        <v>787</v>
      </c>
      <c r="H47" s="205" t="s">
        <v>787</v>
      </c>
      <c r="I47" s="205" t="s">
        <v>787</v>
      </c>
      <c r="J47" s="205" t="s">
        <v>787</v>
      </c>
      <c r="K47" s="205" t="s">
        <v>787</v>
      </c>
      <c r="L47" s="205" t="s">
        <v>787</v>
      </c>
      <c r="M47" s="205" t="s">
        <v>787</v>
      </c>
      <c r="N47" s="205" t="s">
        <v>787</v>
      </c>
      <c r="O47" s="205" t="s">
        <v>787</v>
      </c>
      <c r="P47" s="205" t="s">
        <v>787</v>
      </c>
      <c r="Q47" s="205" t="s">
        <v>787</v>
      </c>
      <c r="R47" s="205" t="s">
        <v>787</v>
      </c>
      <c r="S47" s="205" t="s">
        <v>787</v>
      </c>
      <c r="T47" s="205" t="s">
        <v>787</v>
      </c>
      <c r="U47" s="205" t="s">
        <v>787</v>
      </c>
      <c r="V47" s="207" t="s">
        <v>787</v>
      </c>
      <c r="W47" s="205" t="s">
        <v>787</v>
      </c>
      <c r="X47" s="205" t="s">
        <v>787</v>
      </c>
      <c r="Y47" s="208" t="s">
        <v>787</v>
      </c>
    </row>
    <row r="48" spans="1:25" ht="18" customHeight="1">
      <c r="A48" s="320" t="s">
        <v>782</v>
      </c>
      <c r="B48" s="321"/>
      <c r="C48" s="115" t="s">
        <v>789</v>
      </c>
      <c r="D48" s="179">
        <f t="shared" si="2"/>
        <v>410</v>
      </c>
      <c r="E48" s="205" t="s">
        <v>787</v>
      </c>
      <c r="F48" s="205" t="s">
        <v>787</v>
      </c>
      <c r="G48" s="205" t="s">
        <v>787</v>
      </c>
      <c r="H48" s="205" t="s">
        <v>787</v>
      </c>
      <c r="I48" s="207" t="s">
        <v>787</v>
      </c>
      <c r="J48" s="205" t="s">
        <v>787</v>
      </c>
      <c r="K48" s="205" t="s">
        <v>787</v>
      </c>
      <c r="L48" s="205" t="s">
        <v>787</v>
      </c>
      <c r="M48" s="205" t="s">
        <v>787</v>
      </c>
      <c r="N48" s="205" t="s">
        <v>787</v>
      </c>
      <c r="O48" s="205" t="s">
        <v>787</v>
      </c>
      <c r="P48" s="205" t="s">
        <v>787</v>
      </c>
      <c r="Q48" s="205" t="s">
        <v>787</v>
      </c>
      <c r="R48" s="205" t="s">
        <v>787</v>
      </c>
      <c r="S48" s="205" t="s">
        <v>787</v>
      </c>
      <c r="T48" s="205" t="s">
        <v>787</v>
      </c>
      <c r="U48" s="205" t="s">
        <v>787</v>
      </c>
      <c r="V48" s="207" t="s">
        <v>787</v>
      </c>
      <c r="W48" s="205" t="s">
        <v>787</v>
      </c>
      <c r="X48" s="207">
        <v>410</v>
      </c>
      <c r="Y48" s="208" t="s">
        <v>787</v>
      </c>
    </row>
    <row r="49" spans="1:25" ht="18" customHeight="1">
      <c r="A49" s="322"/>
      <c r="B49" s="323"/>
      <c r="C49" s="115" t="s">
        <v>2</v>
      </c>
      <c r="D49" s="179">
        <f t="shared" si="2"/>
        <v>29</v>
      </c>
      <c r="E49" s="205" t="s">
        <v>787</v>
      </c>
      <c r="F49" s="205" t="s">
        <v>787</v>
      </c>
      <c r="G49" s="205" t="s">
        <v>787</v>
      </c>
      <c r="H49" s="205" t="s">
        <v>787</v>
      </c>
      <c r="I49" s="207" t="s">
        <v>787</v>
      </c>
      <c r="J49" s="205" t="s">
        <v>787</v>
      </c>
      <c r="K49" s="205" t="s">
        <v>787</v>
      </c>
      <c r="L49" s="205" t="s">
        <v>787</v>
      </c>
      <c r="M49" s="205" t="s">
        <v>787</v>
      </c>
      <c r="N49" s="205" t="s">
        <v>787</v>
      </c>
      <c r="O49" s="205" t="s">
        <v>787</v>
      </c>
      <c r="P49" s="205" t="s">
        <v>787</v>
      </c>
      <c r="Q49" s="205" t="s">
        <v>787</v>
      </c>
      <c r="R49" s="205" t="s">
        <v>787</v>
      </c>
      <c r="S49" s="205" t="s">
        <v>787</v>
      </c>
      <c r="T49" s="205" t="s">
        <v>787</v>
      </c>
      <c r="U49" s="205" t="s">
        <v>787</v>
      </c>
      <c r="V49" s="207" t="s">
        <v>787</v>
      </c>
      <c r="W49" s="205" t="s">
        <v>787</v>
      </c>
      <c r="X49" s="207">
        <v>29</v>
      </c>
      <c r="Y49" s="208" t="s">
        <v>787</v>
      </c>
    </row>
    <row r="50" spans="1:25" ht="18" customHeight="1">
      <c r="A50" s="320" t="s">
        <v>806</v>
      </c>
      <c r="B50" s="321"/>
      <c r="C50" s="115" t="s">
        <v>789</v>
      </c>
      <c r="D50" s="80">
        <f t="shared" si="2"/>
        <v>865</v>
      </c>
      <c r="E50" s="209" t="s">
        <v>787</v>
      </c>
      <c r="F50" s="205">
        <v>3</v>
      </c>
      <c r="G50" s="205" t="s">
        <v>787</v>
      </c>
      <c r="H50" s="205">
        <v>2</v>
      </c>
      <c r="I50" s="207">
        <v>71</v>
      </c>
      <c r="J50" s="207">
        <v>5</v>
      </c>
      <c r="K50" s="205">
        <v>4</v>
      </c>
      <c r="L50" s="205" t="s">
        <v>787</v>
      </c>
      <c r="M50" s="207" t="s">
        <v>787</v>
      </c>
      <c r="N50" s="207">
        <v>11</v>
      </c>
      <c r="O50" s="207">
        <v>63</v>
      </c>
      <c r="P50" s="205">
        <v>1</v>
      </c>
      <c r="Q50" s="205" t="s">
        <v>787</v>
      </c>
      <c r="R50" s="205">
        <v>1</v>
      </c>
      <c r="S50" s="207">
        <v>570</v>
      </c>
      <c r="T50" s="207">
        <v>97</v>
      </c>
      <c r="U50" s="207">
        <v>5</v>
      </c>
      <c r="V50" s="207" t="s">
        <v>787</v>
      </c>
      <c r="W50" s="205" t="s">
        <v>787</v>
      </c>
      <c r="X50" s="205" t="s">
        <v>787</v>
      </c>
      <c r="Y50" s="208">
        <v>32</v>
      </c>
    </row>
    <row r="51" spans="1:25" ht="18" customHeight="1">
      <c r="A51" s="322"/>
      <c r="B51" s="323"/>
      <c r="C51" s="115" t="s">
        <v>2</v>
      </c>
      <c r="D51" s="179">
        <f t="shared" si="2"/>
        <v>16</v>
      </c>
      <c r="E51" s="207" t="s">
        <v>787</v>
      </c>
      <c r="F51" s="205">
        <v>1</v>
      </c>
      <c r="G51" s="205" t="s">
        <v>787</v>
      </c>
      <c r="H51" s="205" t="s">
        <v>787</v>
      </c>
      <c r="I51" s="205">
        <v>1</v>
      </c>
      <c r="J51" s="207" t="s">
        <v>787</v>
      </c>
      <c r="K51" s="205">
        <v>1</v>
      </c>
      <c r="L51" s="205" t="s">
        <v>787</v>
      </c>
      <c r="M51" s="205" t="s">
        <v>787</v>
      </c>
      <c r="N51" s="205" t="s">
        <v>787</v>
      </c>
      <c r="O51" s="207">
        <v>8</v>
      </c>
      <c r="P51" s="205" t="s">
        <v>787</v>
      </c>
      <c r="Q51" s="205" t="s">
        <v>787</v>
      </c>
      <c r="R51" s="205" t="s">
        <v>787</v>
      </c>
      <c r="S51" s="207">
        <v>3</v>
      </c>
      <c r="T51" s="207">
        <v>2</v>
      </c>
      <c r="U51" s="207" t="s">
        <v>787</v>
      </c>
      <c r="V51" s="207" t="s">
        <v>787</v>
      </c>
      <c r="W51" s="205" t="s">
        <v>787</v>
      </c>
      <c r="X51" s="205" t="s">
        <v>787</v>
      </c>
      <c r="Y51" s="208" t="s">
        <v>787</v>
      </c>
    </row>
    <row r="52" spans="1:25" ht="18" customHeight="1">
      <c r="A52" s="320" t="s">
        <v>807</v>
      </c>
      <c r="B52" s="321"/>
      <c r="C52" s="115" t="s">
        <v>789</v>
      </c>
      <c r="D52" s="179">
        <f t="shared" si="2"/>
        <v>0</v>
      </c>
      <c r="E52" s="207" t="s">
        <v>787</v>
      </c>
      <c r="F52" s="205" t="s">
        <v>787</v>
      </c>
      <c r="G52" s="205" t="s">
        <v>787</v>
      </c>
      <c r="H52" s="205" t="s">
        <v>787</v>
      </c>
      <c r="I52" s="205" t="s">
        <v>787</v>
      </c>
      <c r="J52" s="207" t="s">
        <v>787</v>
      </c>
      <c r="K52" s="205" t="s">
        <v>787</v>
      </c>
      <c r="L52" s="205" t="s">
        <v>787</v>
      </c>
      <c r="M52" s="205" t="s">
        <v>787</v>
      </c>
      <c r="N52" s="205" t="s">
        <v>787</v>
      </c>
      <c r="O52" s="205" t="s">
        <v>787</v>
      </c>
      <c r="P52" s="205" t="s">
        <v>787</v>
      </c>
      <c r="Q52" s="205" t="s">
        <v>787</v>
      </c>
      <c r="R52" s="205" t="s">
        <v>787</v>
      </c>
      <c r="S52" s="205" t="s">
        <v>787</v>
      </c>
      <c r="T52" s="205" t="s">
        <v>787</v>
      </c>
      <c r="U52" s="207" t="s">
        <v>787</v>
      </c>
      <c r="V52" s="207" t="s">
        <v>787</v>
      </c>
      <c r="W52" s="205" t="s">
        <v>787</v>
      </c>
      <c r="X52" s="205" t="s">
        <v>787</v>
      </c>
      <c r="Y52" s="208" t="s">
        <v>787</v>
      </c>
    </row>
    <row r="53" spans="1:25" ht="18" customHeight="1">
      <c r="A53" s="322"/>
      <c r="B53" s="323"/>
      <c r="C53" s="115" t="s">
        <v>2</v>
      </c>
      <c r="D53" s="179">
        <f t="shared" si="2"/>
        <v>0</v>
      </c>
      <c r="E53" s="207" t="s">
        <v>787</v>
      </c>
      <c r="F53" s="205" t="s">
        <v>787</v>
      </c>
      <c r="G53" s="205" t="s">
        <v>787</v>
      </c>
      <c r="H53" s="205" t="s">
        <v>787</v>
      </c>
      <c r="I53" s="205" t="s">
        <v>787</v>
      </c>
      <c r="J53" s="207" t="s">
        <v>787</v>
      </c>
      <c r="K53" s="205" t="s">
        <v>787</v>
      </c>
      <c r="L53" s="205" t="s">
        <v>787</v>
      </c>
      <c r="M53" s="205" t="s">
        <v>787</v>
      </c>
      <c r="N53" s="205" t="s">
        <v>787</v>
      </c>
      <c r="O53" s="205" t="s">
        <v>787</v>
      </c>
      <c r="P53" s="205" t="s">
        <v>787</v>
      </c>
      <c r="Q53" s="205" t="s">
        <v>787</v>
      </c>
      <c r="R53" s="205" t="s">
        <v>787</v>
      </c>
      <c r="S53" s="205" t="s">
        <v>787</v>
      </c>
      <c r="T53" s="205" t="s">
        <v>787</v>
      </c>
      <c r="U53" s="207" t="s">
        <v>787</v>
      </c>
      <c r="V53" s="207" t="s">
        <v>787</v>
      </c>
      <c r="W53" s="205" t="s">
        <v>787</v>
      </c>
      <c r="X53" s="205" t="s">
        <v>787</v>
      </c>
      <c r="Y53" s="208" t="s">
        <v>787</v>
      </c>
    </row>
    <row r="54" spans="1:25" ht="18" customHeight="1">
      <c r="A54" s="320" t="s">
        <v>808</v>
      </c>
      <c r="B54" s="321"/>
      <c r="C54" s="115" t="s">
        <v>789</v>
      </c>
      <c r="D54" s="179">
        <f t="shared" si="2"/>
        <v>0</v>
      </c>
      <c r="E54" s="207" t="s">
        <v>787</v>
      </c>
      <c r="F54" s="205" t="s">
        <v>787</v>
      </c>
      <c r="G54" s="205" t="s">
        <v>787</v>
      </c>
      <c r="H54" s="205" t="s">
        <v>787</v>
      </c>
      <c r="I54" s="205" t="s">
        <v>787</v>
      </c>
      <c r="J54" s="207" t="s">
        <v>787</v>
      </c>
      <c r="K54" s="205" t="s">
        <v>787</v>
      </c>
      <c r="L54" s="205" t="s">
        <v>787</v>
      </c>
      <c r="M54" s="205" t="s">
        <v>787</v>
      </c>
      <c r="N54" s="205" t="s">
        <v>787</v>
      </c>
      <c r="O54" s="205" t="s">
        <v>787</v>
      </c>
      <c r="P54" s="205" t="s">
        <v>787</v>
      </c>
      <c r="Q54" s="205" t="s">
        <v>787</v>
      </c>
      <c r="R54" s="205" t="s">
        <v>787</v>
      </c>
      <c r="S54" s="205" t="s">
        <v>787</v>
      </c>
      <c r="T54" s="205" t="s">
        <v>787</v>
      </c>
      <c r="U54" s="207" t="s">
        <v>787</v>
      </c>
      <c r="V54" s="207" t="s">
        <v>787</v>
      </c>
      <c r="W54" s="205" t="s">
        <v>787</v>
      </c>
      <c r="X54" s="205" t="s">
        <v>787</v>
      </c>
      <c r="Y54" s="208" t="s">
        <v>787</v>
      </c>
    </row>
    <row r="55" spans="1:25" ht="18" customHeight="1">
      <c r="A55" s="322"/>
      <c r="B55" s="323"/>
      <c r="C55" s="115" t="s">
        <v>2</v>
      </c>
      <c r="D55" s="179">
        <f t="shared" si="2"/>
        <v>0</v>
      </c>
      <c r="E55" s="207" t="s">
        <v>787</v>
      </c>
      <c r="F55" s="205" t="s">
        <v>787</v>
      </c>
      <c r="G55" s="205" t="s">
        <v>787</v>
      </c>
      <c r="H55" s="205" t="s">
        <v>787</v>
      </c>
      <c r="I55" s="205" t="s">
        <v>787</v>
      </c>
      <c r="J55" s="207" t="s">
        <v>787</v>
      </c>
      <c r="K55" s="205" t="s">
        <v>787</v>
      </c>
      <c r="L55" s="205" t="s">
        <v>787</v>
      </c>
      <c r="M55" s="205" t="s">
        <v>787</v>
      </c>
      <c r="N55" s="205" t="s">
        <v>787</v>
      </c>
      <c r="O55" s="205" t="s">
        <v>787</v>
      </c>
      <c r="P55" s="205" t="s">
        <v>787</v>
      </c>
      <c r="Q55" s="205" t="s">
        <v>787</v>
      </c>
      <c r="R55" s="205" t="s">
        <v>787</v>
      </c>
      <c r="S55" s="205" t="s">
        <v>787</v>
      </c>
      <c r="T55" s="205" t="s">
        <v>787</v>
      </c>
      <c r="U55" s="207" t="s">
        <v>787</v>
      </c>
      <c r="V55" s="207" t="s">
        <v>787</v>
      </c>
      <c r="W55" s="205" t="s">
        <v>787</v>
      </c>
      <c r="X55" s="205" t="s">
        <v>787</v>
      </c>
      <c r="Y55" s="208" t="s">
        <v>787</v>
      </c>
    </row>
    <row r="56" spans="1:25" ht="18" customHeight="1">
      <c r="A56" s="320" t="s">
        <v>809</v>
      </c>
      <c r="B56" s="321"/>
      <c r="C56" s="124" t="s">
        <v>789</v>
      </c>
      <c r="D56" s="179">
        <f t="shared" si="2"/>
        <v>258692</v>
      </c>
      <c r="E56" s="207" t="s">
        <v>787</v>
      </c>
      <c r="F56" s="207">
        <v>6</v>
      </c>
      <c r="G56" s="205" t="s">
        <v>787</v>
      </c>
      <c r="H56" s="205" t="s">
        <v>787</v>
      </c>
      <c r="I56" s="207">
        <v>60699</v>
      </c>
      <c r="J56" s="207">
        <v>162151</v>
      </c>
      <c r="K56" s="205" t="s">
        <v>787</v>
      </c>
      <c r="L56" s="205" t="s">
        <v>787</v>
      </c>
      <c r="M56" s="205" t="s">
        <v>787</v>
      </c>
      <c r="N56" s="207">
        <v>2</v>
      </c>
      <c r="O56" s="207">
        <v>2</v>
      </c>
      <c r="P56" s="207" t="s">
        <v>787</v>
      </c>
      <c r="Q56" s="205" t="s">
        <v>787</v>
      </c>
      <c r="R56" s="207">
        <v>319</v>
      </c>
      <c r="S56" s="207">
        <v>10288</v>
      </c>
      <c r="T56" s="207" t="s">
        <v>787</v>
      </c>
      <c r="U56" s="207">
        <v>8430</v>
      </c>
      <c r="V56" s="207" t="s">
        <v>787</v>
      </c>
      <c r="W56" s="205" t="s">
        <v>787</v>
      </c>
      <c r="X56" s="207">
        <v>311</v>
      </c>
      <c r="Y56" s="208">
        <v>16484</v>
      </c>
    </row>
    <row r="57" spans="1:25" ht="18" customHeight="1">
      <c r="A57" s="322"/>
      <c r="B57" s="323"/>
      <c r="C57" s="115" t="s">
        <v>2</v>
      </c>
      <c r="D57" s="179">
        <f t="shared" si="2"/>
        <v>941</v>
      </c>
      <c r="E57" s="207" t="s">
        <v>787</v>
      </c>
      <c r="F57" s="205" t="s">
        <v>787</v>
      </c>
      <c r="G57" s="205" t="s">
        <v>787</v>
      </c>
      <c r="H57" s="205" t="s">
        <v>787</v>
      </c>
      <c r="I57" s="205">
        <v>11</v>
      </c>
      <c r="J57" s="205">
        <v>252</v>
      </c>
      <c r="K57" s="205" t="s">
        <v>787</v>
      </c>
      <c r="L57" s="205" t="s">
        <v>787</v>
      </c>
      <c r="M57" s="205" t="s">
        <v>787</v>
      </c>
      <c r="N57" s="205" t="s">
        <v>787</v>
      </c>
      <c r="O57" s="205">
        <v>2</v>
      </c>
      <c r="P57" s="205" t="s">
        <v>787</v>
      </c>
      <c r="Q57" s="205" t="s">
        <v>787</v>
      </c>
      <c r="R57" s="205" t="s">
        <v>787</v>
      </c>
      <c r="S57" s="205" t="s">
        <v>787</v>
      </c>
      <c r="T57" s="205" t="s">
        <v>787</v>
      </c>
      <c r="U57" s="205">
        <v>661</v>
      </c>
      <c r="V57" s="207" t="s">
        <v>787</v>
      </c>
      <c r="W57" s="205" t="s">
        <v>787</v>
      </c>
      <c r="X57" s="205">
        <v>1</v>
      </c>
      <c r="Y57" s="206">
        <v>14</v>
      </c>
    </row>
    <row r="58" spans="1:25" ht="18" customHeight="1">
      <c r="A58" s="320" t="s">
        <v>810</v>
      </c>
      <c r="B58" s="321"/>
      <c r="C58" s="115" t="s">
        <v>104</v>
      </c>
      <c r="D58" s="179">
        <f t="shared" si="2"/>
        <v>5481</v>
      </c>
      <c r="E58" s="205" t="s">
        <v>787</v>
      </c>
      <c r="F58" s="205" t="s">
        <v>787</v>
      </c>
      <c r="G58" s="205" t="s">
        <v>787</v>
      </c>
      <c r="H58" s="205">
        <v>1</v>
      </c>
      <c r="I58" s="205">
        <v>9</v>
      </c>
      <c r="J58" s="205" t="s">
        <v>787</v>
      </c>
      <c r="K58" s="205" t="s">
        <v>787</v>
      </c>
      <c r="L58" s="205" t="s">
        <v>787</v>
      </c>
      <c r="M58" s="205" t="s">
        <v>787</v>
      </c>
      <c r="N58" s="205" t="s">
        <v>787</v>
      </c>
      <c r="O58" s="205">
        <v>14</v>
      </c>
      <c r="P58" s="205" t="s">
        <v>787</v>
      </c>
      <c r="Q58" s="205" t="s">
        <v>787</v>
      </c>
      <c r="R58" s="205" t="s">
        <v>787</v>
      </c>
      <c r="S58" s="205">
        <v>5389</v>
      </c>
      <c r="T58" s="205">
        <v>49</v>
      </c>
      <c r="U58" s="205">
        <v>1</v>
      </c>
      <c r="V58" s="207" t="s">
        <v>787</v>
      </c>
      <c r="W58" s="205" t="s">
        <v>787</v>
      </c>
      <c r="X58" s="205" t="s">
        <v>787</v>
      </c>
      <c r="Y58" s="206">
        <v>18</v>
      </c>
    </row>
    <row r="59" spans="1:25" ht="18" customHeight="1">
      <c r="A59" s="322"/>
      <c r="B59" s="323"/>
      <c r="C59" s="115" t="s">
        <v>2</v>
      </c>
      <c r="D59" s="179">
        <f t="shared" si="2"/>
        <v>226</v>
      </c>
      <c r="E59" s="205" t="s">
        <v>787</v>
      </c>
      <c r="F59" s="205" t="s">
        <v>787</v>
      </c>
      <c r="G59" s="205" t="s">
        <v>787</v>
      </c>
      <c r="H59" s="205" t="s">
        <v>787</v>
      </c>
      <c r="I59" s="205">
        <v>1</v>
      </c>
      <c r="J59" s="205" t="s">
        <v>787</v>
      </c>
      <c r="K59" s="205" t="s">
        <v>787</v>
      </c>
      <c r="L59" s="205" t="s">
        <v>787</v>
      </c>
      <c r="M59" s="205" t="s">
        <v>787</v>
      </c>
      <c r="N59" s="205" t="s">
        <v>787</v>
      </c>
      <c r="O59" s="205" t="s">
        <v>787</v>
      </c>
      <c r="P59" s="205" t="s">
        <v>787</v>
      </c>
      <c r="Q59" s="205" t="s">
        <v>787</v>
      </c>
      <c r="R59" s="205" t="s">
        <v>787</v>
      </c>
      <c r="S59" s="203">
        <v>220</v>
      </c>
      <c r="T59" s="205" t="s">
        <v>787</v>
      </c>
      <c r="U59" s="205" t="s">
        <v>787</v>
      </c>
      <c r="V59" s="207" t="s">
        <v>787</v>
      </c>
      <c r="W59" s="205" t="s">
        <v>787</v>
      </c>
      <c r="X59" s="205" t="s">
        <v>787</v>
      </c>
      <c r="Y59" s="206">
        <v>5</v>
      </c>
    </row>
    <row r="60" spans="1:25" ht="18" customHeight="1">
      <c r="A60" s="320" t="s">
        <v>811</v>
      </c>
      <c r="B60" s="321"/>
      <c r="C60" s="115" t="s">
        <v>789</v>
      </c>
      <c r="D60" s="179">
        <f t="shared" si="2"/>
        <v>2</v>
      </c>
      <c r="E60" s="205" t="s">
        <v>787</v>
      </c>
      <c r="F60" s="205" t="s">
        <v>787</v>
      </c>
      <c r="G60" s="205" t="s">
        <v>787</v>
      </c>
      <c r="H60" s="205" t="s">
        <v>787</v>
      </c>
      <c r="I60" s="205" t="s">
        <v>787</v>
      </c>
      <c r="J60" s="205">
        <v>1</v>
      </c>
      <c r="K60" s="205" t="s">
        <v>787</v>
      </c>
      <c r="L60" s="205" t="s">
        <v>787</v>
      </c>
      <c r="M60" s="205" t="s">
        <v>787</v>
      </c>
      <c r="N60" s="205" t="s">
        <v>787</v>
      </c>
      <c r="O60" s="205" t="s">
        <v>787</v>
      </c>
      <c r="P60" s="205" t="s">
        <v>787</v>
      </c>
      <c r="Q60" s="205" t="s">
        <v>787</v>
      </c>
      <c r="R60" s="205" t="s">
        <v>787</v>
      </c>
      <c r="S60" s="205" t="s">
        <v>787</v>
      </c>
      <c r="T60" s="205" t="s">
        <v>787</v>
      </c>
      <c r="U60" s="205" t="s">
        <v>787</v>
      </c>
      <c r="V60" s="207" t="s">
        <v>787</v>
      </c>
      <c r="W60" s="205" t="s">
        <v>787</v>
      </c>
      <c r="X60" s="205" t="s">
        <v>787</v>
      </c>
      <c r="Y60" s="204">
        <v>1</v>
      </c>
    </row>
    <row r="61" spans="1:25" ht="18" customHeight="1">
      <c r="A61" s="322"/>
      <c r="B61" s="323"/>
      <c r="C61" s="115" t="s">
        <v>2</v>
      </c>
      <c r="D61" s="179">
        <f t="shared" si="2"/>
        <v>0</v>
      </c>
      <c r="E61" s="205" t="s">
        <v>787</v>
      </c>
      <c r="F61" s="205" t="s">
        <v>787</v>
      </c>
      <c r="G61" s="205" t="s">
        <v>787</v>
      </c>
      <c r="H61" s="205" t="s">
        <v>787</v>
      </c>
      <c r="I61" s="205" t="s">
        <v>787</v>
      </c>
      <c r="J61" s="205" t="s">
        <v>787</v>
      </c>
      <c r="K61" s="205" t="s">
        <v>787</v>
      </c>
      <c r="L61" s="205" t="s">
        <v>787</v>
      </c>
      <c r="M61" s="205" t="s">
        <v>787</v>
      </c>
      <c r="N61" s="205" t="s">
        <v>787</v>
      </c>
      <c r="O61" s="205" t="s">
        <v>787</v>
      </c>
      <c r="P61" s="205" t="s">
        <v>787</v>
      </c>
      <c r="Q61" s="205" t="s">
        <v>787</v>
      </c>
      <c r="R61" s="205" t="s">
        <v>787</v>
      </c>
      <c r="S61" s="205" t="s">
        <v>787</v>
      </c>
      <c r="T61" s="205" t="s">
        <v>787</v>
      </c>
      <c r="U61" s="205" t="s">
        <v>787</v>
      </c>
      <c r="V61" s="207" t="s">
        <v>787</v>
      </c>
      <c r="W61" s="205" t="s">
        <v>787</v>
      </c>
      <c r="X61" s="205" t="s">
        <v>787</v>
      </c>
      <c r="Y61" s="206" t="s">
        <v>787</v>
      </c>
    </row>
    <row r="62" spans="1:25" s="114" customFormat="1" ht="18" customHeight="1">
      <c r="A62" s="232" t="s">
        <v>763</v>
      </c>
      <c r="B62" s="210"/>
      <c r="C62" s="210"/>
      <c r="D62" s="210" t="s">
        <v>812</v>
      </c>
      <c r="E62" s="210"/>
      <c r="F62" s="210"/>
      <c r="G62" s="210"/>
      <c r="H62" s="191" t="s">
        <v>813</v>
      </c>
      <c r="I62" s="210"/>
      <c r="J62" s="210"/>
      <c r="K62" s="210"/>
      <c r="L62" s="210"/>
      <c r="M62" s="210" t="s">
        <v>814</v>
      </c>
      <c r="N62" s="210"/>
      <c r="O62" s="210"/>
      <c r="P62" s="210"/>
      <c r="Q62" s="210"/>
      <c r="R62" s="210"/>
      <c r="S62" s="210"/>
      <c r="T62" s="210"/>
      <c r="U62" s="200"/>
      <c r="V62" s="210"/>
      <c r="W62" s="210"/>
      <c r="X62" s="210"/>
      <c r="Y62" s="210"/>
    </row>
    <row r="63" spans="2:25" s="114" customFormat="1" ht="18" customHeight="1">
      <c r="B63" s="211"/>
      <c r="C63" s="211"/>
      <c r="D63" s="211"/>
      <c r="E63" s="211"/>
      <c r="F63" s="211"/>
      <c r="G63" s="211"/>
      <c r="H63" s="212" t="s">
        <v>815</v>
      </c>
      <c r="I63" s="211"/>
      <c r="J63" s="211"/>
      <c r="K63" s="211"/>
      <c r="L63" s="211"/>
      <c r="M63" s="211"/>
      <c r="N63" s="211"/>
      <c r="O63" s="211"/>
      <c r="P63" s="211"/>
      <c r="Q63" s="211"/>
      <c r="R63" s="211"/>
      <c r="S63" s="211"/>
      <c r="T63" s="211"/>
      <c r="U63" s="211"/>
      <c r="V63" s="211"/>
      <c r="W63" s="211"/>
      <c r="X63" s="211"/>
      <c r="Y63" s="211"/>
    </row>
    <row r="64" spans="1:25" s="114" customFormat="1" ht="6"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s="114" customFormat="1" ht="20.25" customHeight="1">
      <c r="A65" s="327" t="s">
        <v>816</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row>
    <row r="66" spans="1:26" s="114" customFormat="1" ht="16.5" customHeight="1">
      <c r="A66" s="325" t="s">
        <v>817</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120"/>
    </row>
  </sheetData>
  <sheetProtection/>
  <mergeCells count="89">
    <mergeCell ref="A66:Y66"/>
    <mergeCell ref="A52:B53"/>
    <mergeCell ref="A54:B55"/>
    <mergeCell ref="A56:B57"/>
    <mergeCell ref="A58:B59"/>
    <mergeCell ref="A60:B61"/>
    <mergeCell ref="A65:Y65"/>
    <mergeCell ref="A40:B41"/>
    <mergeCell ref="A42:B43"/>
    <mergeCell ref="A44:B45"/>
    <mergeCell ref="A46:B47"/>
    <mergeCell ref="A48:B49"/>
    <mergeCell ref="A50:B51"/>
    <mergeCell ref="U38:U39"/>
    <mergeCell ref="V38:V39"/>
    <mergeCell ref="W38:W39"/>
    <mergeCell ref="X38:X39"/>
    <mergeCell ref="Y38:Y39"/>
    <mergeCell ref="A39:C39"/>
    <mergeCell ref="O38:O39"/>
    <mergeCell ref="P38:P39"/>
    <mergeCell ref="Q38:Q39"/>
    <mergeCell ref="R38:R39"/>
    <mergeCell ref="S38:S39"/>
    <mergeCell ref="T38:T39"/>
    <mergeCell ref="I38:I39"/>
    <mergeCell ref="J38:J39"/>
    <mergeCell ref="K38:K39"/>
    <mergeCell ref="L38:L39"/>
    <mergeCell ref="M38:M39"/>
    <mergeCell ref="N38:N39"/>
    <mergeCell ref="A38:C38"/>
    <mergeCell ref="D38:D39"/>
    <mergeCell ref="E38:E39"/>
    <mergeCell ref="F38:F39"/>
    <mergeCell ref="G38:G39"/>
    <mergeCell ref="H38:H39"/>
    <mergeCell ref="T34:U34"/>
    <mergeCell ref="V34:Y34"/>
    <mergeCell ref="A35:B35"/>
    <mergeCell ref="T35:U35"/>
    <mergeCell ref="V35:Y35"/>
    <mergeCell ref="X37:Y37"/>
    <mergeCell ref="A23:B24"/>
    <mergeCell ref="A25:B26"/>
    <mergeCell ref="A27:B28"/>
    <mergeCell ref="A29:B30"/>
    <mergeCell ref="A31:B32"/>
    <mergeCell ref="A34:B34"/>
    <mergeCell ref="A11:B12"/>
    <mergeCell ref="A13:B14"/>
    <mergeCell ref="A15:B16"/>
    <mergeCell ref="A17:B18"/>
    <mergeCell ref="A19:B20"/>
    <mergeCell ref="A21:B22"/>
    <mergeCell ref="X5:X6"/>
    <mergeCell ref="Y5:Y6"/>
    <mergeCell ref="A6:C6"/>
    <mergeCell ref="A7:A10"/>
    <mergeCell ref="B7:B8"/>
    <mergeCell ref="B9:B10"/>
    <mergeCell ref="R5:R6"/>
    <mergeCell ref="S5:S6"/>
    <mergeCell ref="T5:T6"/>
    <mergeCell ref="U5:U6"/>
    <mergeCell ref="V5:V6"/>
    <mergeCell ref="W5:W6"/>
    <mergeCell ref="L5:L6"/>
    <mergeCell ref="M5:M6"/>
    <mergeCell ref="N5:N6"/>
    <mergeCell ref="O5:O6"/>
    <mergeCell ref="P5:P6"/>
    <mergeCell ref="Q5:Q6"/>
    <mergeCell ref="X4:Y4"/>
    <mergeCell ref="A5:C5"/>
    <mergeCell ref="D5:D6"/>
    <mergeCell ref="E5:E6"/>
    <mergeCell ref="F5:F6"/>
    <mergeCell ref="G5:G6"/>
    <mergeCell ref="H5:H6"/>
    <mergeCell ref="I5:I6"/>
    <mergeCell ref="J5:J6"/>
    <mergeCell ref="K5:K6"/>
    <mergeCell ref="A1:B1"/>
    <mergeCell ref="T1:U1"/>
    <mergeCell ref="V1:Y1"/>
    <mergeCell ref="A2:B2"/>
    <mergeCell ref="T2:U2"/>
    <mergeCell ref="V2:Y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Z66"/>
  <sheetViews>
    <sheetView zoomScale="80" zoomScaleNormal="80" zoomScalePageLayoutView="0" workbookViewId="0" topLeftCell="A1">
      <selection activeCell="D7" sqref="D7"/>
    </sheetView>
  </sheetViews>
  <sheetFormatPr defaultColWidth="9.00390625" defaultRowHeight="16.5"/>
  <cols>
    <col min="1" max="1" width="4.625" style="116" customWidth="1"/>
    <col min="2" max="2" width="11.125" style="116" customWidth="1"/>
    <col min="3" max="3" width="15.00390625" style="116" customWidth="1"/>
    <col min="4" max="4" width="8.625" style="86" customWidth="1"/>
    <col min="5" max="7" width="6.625" style="87" customWidth="1"/>
    <col min="8" max="9" width="8.00390625" style="87" customWidth="1"/>
    <col min="10" max="10" width="8.50390625" style="87" customWidth="1"/>
    <col min="11" max="24" width="6.625" style="87" customWidth="1"/>
    <col min="25" max="25" width="8.00390625" style="87" customWidth="1"/>
    <col min="26" max="16384" width="9.00390625" style="88" customWidth="1"/>
  </cols>
  <sheetData>
    <row r="1" spans="1:25" s="145" customFormat="1" ht="20.25" customHeight="1">
      <c r="A1" s="295" t="s">
        <v>696</v>
      </c>
      <c r="B1" s="296"/>
      <c r="C1" s="56"/>
      <c r="D1" s="169"/>
      <c r="E1" s="170"/>
      <c r="F1" s="170"/>
      <c r="G1" s="170"/>
      <c r="H1" s="170"/>
      <c r="I1" s="170"/>
      <c r="J1" s="170"/>
      <c r="K1" s="170"/>
      <c r="L1" s="170"/>
      <c r="M1" s="170"/>
      <c r="N1" s="170"/>
      <c r="O1" s="170"/>
      <c r="P1" s="170"/>
      <c r="Q1" s="170"/>
      <c r="R1" s="170"/>
      <c r="S1" s="170"/>
      <c r="T1" s="261" t="s">
        <v>90</v>
      </c>
      <c r="U1" s="261"/>
      <c r="V1" s="297" t="s">
        <v>697</v>
      </c>
      <c r="W1" s="298"/>
      <c r="X1" s="298"/>
      <c r="Y1" s="299"/>
    </row>
    <row r="2" spans="1:25" s="145" customFormat="1" ht="21" customHeight="1">
      <c r="A2" s="300" t="s">
        <v>698</v>
      </c>
      <c r="B2" s="301"/>
      <c r="C2" s="146"/>
      <c r="D2" s="171"/>
      <c r="E2" s="171"/>
      <c r="F2" s="171"/>
      <c r="G2" s="172"/>
      <c r="H2" s="172"/>
      <c r="I2" s="172"/>
      <c r="J2" s="172"/>
      <c r="K2" s="172"/>
      <c r="L2" s="172"/>
      <c r="M2" s="172"/>
      <c r="N2" s="172"/>
      <c r="O2" s="172"/>
      <c r="P2" s="172"/>
      <c r="Q2" s="173"/>
      <c r="R2" s="173"/>
      <c r="S2" s="172"/>
      <c r="T2" s="261" t="s">
        <v>699</v>
      </c>
      <c r="U2" s="261"/>
      <c r="V2" s="297" t="s">
        <v>700</v>
      </c>
      <c r="W2" s="302"/>
      <c r="X2" s="302"/>
      <c r="Y2" s="301"/>
    </row>
    <row r="3" spans="1:25" s="93" customFormat="1" ht="26.25" customHeight="1">
      <c r="A3" s="114"/>
      <c r="B3" s="174"/>
      <c r="C3" s="174"/>
      <c r="D3" s="175"/>
      <c r="E3" s="175"/>
      <c r="F3" s="175"/>
      <c r="G3" s="176" t="s">
        <v>701</v>
      </c>
      <c r="H3" s="175"/>
      <c r="I3" s="175"/>
      <c r="J3" s="175"/>
      <c r="K3" s="175"/>
      <c r="L3" s="175"/>
      <c r="M3" s="175"/>
      <c r="N3" s="175"/>
      <c r="O3" s="175"/>
      <c r="P3" s="175"/>
      <c r="Q3" s="175"/>
      <c r="R3" s="175"/>
      <c r="S3" s="175"/>
      <c r="T3" s="175"/>
      <c r="U3" s="175"/>
      <c r="V3" s="175"/>
      <c r="W3" s="175"/>
      <c r="X3" s="175"/>
      <c r="Y3" s="175"/>
    </row>
    <row r="4" spans="2:25" ht="24" customHeight="1">
      <c r="B4" s="119"/>
      <c r="C4" s="119"/>
      <c r="D4" s="90"/>
      <c r="E4" s="90"/>
      <c r="F4" s="90"/>
      <c r="G4" s="90"/>
      <c r="H4" s="90"/>
      <c r="I4" s="90"/>
      <c r="J4" s="90" t="s">
        <v>702</v>
      </c>
      <c r="L4" s="90"/>
      <c r="M4" s="90"/>
      <c r="N4" s="90"/>
      <c r="O4" s="90"/>
      <c r="P4" s="90"/>
      <c r="Q4" s="90"/>
      <c r="R4" s="90"/>
      <c r="S4" s="90"/>
      <c r="T4" s="90"/>
      <c r="U4" s="90"/>
      <c r="V4" s="90"/>
      <c r="W4" s="90"/>
      <c r="X4" s="330" t="s">
        <v>703</v>
      </c>
      <c r="Y4" s="330"/>
    </row>
    <row r="5" spans="1:25" s="114" customFormat="1" ht="136.5" customHeight="1">
      <c r="A5" s="304" t="s">
        <v>704</v>
      </c>
      <c r="B5" s="304"/>
      <c r="C5" s="305"/>
      <c r="D5" s="306" t="s">
        <v>705</v>
      </c>
      <c r="E5" s="306" t="s">
        <v>91</v>
      </c>
      <c r="F5" s="306" t="s">
        <v>92</v>
      </c>
      <c r="G5" s="306" t="s">
        <v>93</v>
      </c>
      <c r="H5" s="306" t="s">
        <v>94</v>
      </c>
      <c r="I5" s="306" t="s">
        <v>95</v>
      </c>
      <c r="J5" s="308" t="s">
        <v>96</v>
      </c>
      <c r="K5" s="306" t="s">
        <v>97</v>
      </c>
      <c r="L5" s="306" t="s">
        <v>98</v>
      </c>
      <c r="M5" s="306" t="s">
        <v>706</v>
      </c>
      <c r="N5" s="306" t="s">
        <v>99</v>
      </c>
      <c r="O5" s="306" t="s">
        <v>100</v>
      </c>
      <c r="P5" s="306" t="s">
        <v>101</v>
      </c>
      <c r="Q5" s="306" t="s">
        <v>102</v>
      </c>
      <c r="R5" s="306" t="s">
        <v>707</v>
      </c>
      <c r="S5" s="306" t="s">
        <v>708</v>
      </c>
      <c r="T5" s="306" t="s">
        <v>709</v>
      </c>
      <c r="U5" s="306" t="s">
        <v>710</v>
      </c>
      <c r="V5" s="306" t="s">
        <v>711</v>
      </c>
      <c r="W5" s="306" t="s">
        <v>712</v>
      </c>
      <c r="X5" s="306" t="s">
        <v>713</v>
      </c>
      <c r="Y5" s="310" t="s">
        <v>103</v>
      </c>
    </row>
    <row r="6" spans="1:25" s="114" customFormat="1" ht="27.75" customHeight="1">
      <c r="A6" s="312" t="s">
        <v>714</v>
      </c>
      <c r="B6" s="313"/>
      <c r="C6" s="314"/>
      <c r="D6" s="307"/>
      <c r="E6" s="307"/>
      <c r="F6" s="307"/>
      <c r="G6" s="307"/>
      <c r="H6" s="307"/>
      <c r="I6" s="307"/>
      <c r="J6" s="309"/>
      <c r="K6" s="307"/>
      <c r="L6" s="307"/>
      <c r="M6" s="307"/>
      <c r="N6" s="307"/>
      <c r="O6" s="307"/>
      <c r="P6" s="307"/>
      <c r="Q6" s="307"/>
      <c r="R6" s="307"/>
      <c r="S6" s="307"/>
      <c r="T6" s="307"/>
      <c r="U6" s="307"/>
      <c r="V6" s="307"/>
      <c r="W6" s="307"/>
      <c r="X6" s="307"/>
      <c r="Y6" s="311"/>
    </row>
    <row r="7" spans="1:26" ht="18" customHeight="1">
      <c r="A7" s="315" t="s">
        <v>705</v>
      </c>
      <c r="B7" s="318" t="s">
        <v>715</v>
      </c>
      <c r="C7" s="115" t="s">
        <v>716</v>
      </c>
      <c r="D7" s="258">
        <f aca="true" t="shared" si="0" ref="D7:D32">SUM(E7:Y7)</f>
        <v>311977</v>
      </c>
      <c r="E7" s="258">
        <f aca="true" t="shared" si="1" ref="E7:Y8">SUM(E11,E13,E15,E17,E19,E21,E23,E25,E27,E29,E31,E40,E42,E44,E46,E48,E50,E52,E54,E56,E58,E60)</f>
        <v>1783</v>
      </c>
      <c r="F7" s="258">
        <f t="shared" si="1"/>
        <v>7566</v>
      </c>
      <c r="G7" s="258">
        <f t="shared" si="1"/>
        <v>8041</v>
      </c>
      <c r="H7" s="258">
        <f t="shared" si="1"/>
        <v>12361</v>
      </c>
      <c r="I7" s="258">
        <f t="shared" si="1"/>
        <v>75942</v>
      </c>
      <c r="J7" s="258">
        <f t="shared" si="1"/>
        <v>164346</v>
      </c>
      <c r="K7" s="258">
        <f t="shared" si="1"/>
        <v>0</v>
      </c>
      <c r="L7" s="258">
        <f t="shared" si="1"/>
        <v>644</v>
      </c>
      <c r="M7" s="258">
        <f t="shared" si="1"/>
        <v>1178</v>
      </c>
      <c r="N7" s="258">
        <f t="shared" si="1"/>
        <v>3262</v>
      </c>
      <c r="O7" s="258">
        <f t="shared" si="1"/>
        <v>649</v>
      </c>
      <c r="P7" s="258">
        <f t="shared" si="1"/>
        <v>1998</v>
      </c>
      <c r="Q7" s="258">
        <f t="shared" si="1"/>
        <v>0</v>
      </c>
      <c r="R7" s="258">
        <f t="shared" si="1"/>
        <v>316</v>
      </c>
      <c r="S7" s="258">
        <f t="shared" si="1"/>
        <v>4232</v>
      </c>
      <c r="T7" s="258">
        <f t="shared" si="1"/>
        <v>315</v>
      </c>
      <c r="U7" s="258">
        <f t="shared" si="1"/>
        <v>8914</v>
      </c>
      <c r="V7" s="250">
        <f t="shared" si="1"/>
        <v>7</v>
      </c>
      <c r="W7" s="258">
        <f t="shared" si="1"/>
        <v>76</v>
      </c>
      <c r="X7" s="258">
        <f t="shared" si="1"/>
        <v>5190</v>
      </c>
      <c r="Y7" s="259">
        <f t="shared" si="1"/>
        <v>15157</v>
      </c>
      <c r="Z7" s="41"/>
    </row>
    <row r="8" spans="1:26" ht="18" customHeight="1">
      <c r="A8" s="316"/>
      <c r="B8" s="319"/>
      <c r="C8" s="115" t="s">
        <v>2</v>
      </c>
      <c r="D8" s="258">
        <f t="shared" si="0"/>
        <v>938</v>
      </c>
      <c r="E8" s="258">
        <f t="shared" si="1"/>
        <v>1</v>
      </c>
      <c r="F8" s="258">
        <f t="shared" si="1"/>
        <v>18</v>
      </c>
      <c r="G8" s="258">
        <f t="shared" si="1"/>
        <v>7</v>
      </c>
      <c r="H8" s="258">
        <f t="shared" si="1"/>
        <v>102</v>
      </c>
      <c r="I8" s="258">
        <f t="shared" si="1"/>
        <v>94</v>
      </c>
      <c r="J8" s="258">
        <f t="shared" si="1"/>
        <v>176</v>
      </c>
      <c r="K8" s="258">
        <f t="shared" si="1"/>
        <v>0</v>
      </c>
      <c r="L8" s="258">
        <f t="shared" si="1"/>
        <v>62</v>
      </c>
      <c r="M8" s="258">
        <f t="shared" si="1"/>
        <v>16</v>
      </c>
      <c r="N8" s="258">
        <f t="shared" si="1"/>
        <v>0</v>
      </c>
      <c r="O8" s="258">
        <f t="shared" si="1"/>
        <v>93</v>
      </c>
      <c r="P8" s="258">
        <f t="shared" si="1"/>
        <v>10</v>
      </c>
      <c r="Q8" s="258">
        <f t="shared" si="1"/>
        <v>0</v>
      </c>
      <c r="R8" s="258">
        <f t="shared" si="1"/>
        <v>2</v>
      </c>
      <c r="S8" s="258">
        <f t="shared" si="1"/>
        <v>152</v>
      </c>
      <c r="T8" s="258">
        <f t="shared" si="1"/>
        <v>9</v>
      </c>
      <c r="U8" s="258">
        <f t="shared" si="1"/>
        <v>138</v>
      </c>
      <c r="V8" s="250">
        <f t="shared" si="1"/>
        <v>0</v>
      </c>
      <c r="W8" s="258">
        <f t="shared" si="1"/>
        <v>0</v>
      </c>
      <c r="X8" s="258">
        <f t="shared" si="1"/>
        <v>3</v>
      </c>
      <c r="Y8" s="259">
        <f t="shared" si="1"/>
        <v>55</v>
      </c>
      <c r="Z8" s="41"/>
    </row>
    <row r="9" spans="1:26" ht="18" customHeight="1">
      <c r="A9" s="316"/>
      <c r="B9" s="318" t="s">
        <v>717</v>
      </c>
      <c r="C9" s="115" t="s">
        <v>716</v>
      </c>
      <c r="D9" s="258">
        <f t="shared" si="0"/>
        <v>7537</v>
      </c>
      <c r="E9" s="258">
        <v>37</v>
      </c>
      <c r="F9" s="258">
        <v>181</v>
      </c>
      <c r="G9" s="258">
        <v>121</v>
      </c>
      <c r="H9" s="258">
        <v>449</v>
      </c>
      <c r="I9" s="258">
        <v>1035</v>
      </c>
      <c r="J9" s="258">
        <v>1439</v>
      </c>
      <c r="K9" s="258">
        <v>0</v>
      </c>
      <c r="L9" s="258">
        <v>87</v>
      </c>
      <c r="M9" s="258">
        <v>396</v>
      </c>
      <c r="N9" s="258">
        <v>233</v>
      </c>
      <c r="O9" s="258">
        <v>170</v>
      </c>
      <c r="P9" s="258">
        <v>482</v>
      </c>
      <c r="Q9" s="258">
        <v>0</v>
      </c>
      <c r="R9" s="258">
        <v>115</v>
      </c>
      <c r="S9" s="258">
        <v>520</v>
      </c>
      <c r="T9" s="258">
        <v>67</v>
      </c>
      <c r="U9" s="258">
        <v>1068</v>
      </c>
      <c r="V9" s="250">
        <v>2</v>
      </c>
      <c r="W9" s="258">
        <v>37</v>
      </c>
      <c r="X9" s="258">
        <v>115</v>
      </c>
      <c r="Y9" s="259">
        <v>983</v>
      </c>
      <c r="Z9" s="41"/>
    </row>
    <row r="10" spans="1:26" ht="18" customHeight="1">
      <c r="A10" s="317"/>
      <c r="B10" s="319"/>
      <c r="C10" s="115" t="s">
        <v>2</v>
      </c>
      <c r="D10" s="258">
        <f t="shared" si="0"/>
        <v>624</v>
      </c>
      <c r="E10" s="258">
        <v>1</v>
      </c>
      <c r="F10" s="258">
        <v>10</v>
      </c>
      <c r="G10" s="258">
        <v>5</v>
      </c>
      <c r="H10" s="258">
        <v>81</v>
      </c>
      <c r="I10" s="258">
        <v>57</v>
      </c>
      <c r="J10" s="258">
        <v>123</v>
      </c>
      <c r="K10" s="258">
        <v>0</v>
      </c>
      <c r="L10" s="258">
        <v>38</v>
      </c>
      <c r="M10" s="258">
        <v>13</v>
      </c>
      <c r="N10" s="258">
        <v>0</v>
      </c>
      <c r="O10" s="258">
        <v>50</v>
      </c>
      <c r="P10" s="258">
        <v>10</v>
      </c>
      <c r="Q10" s="258">
        <v>0</v>
      </c>
      <c r="R10" s="258">
        <v>2</v>
      </c>
      <c r="S10" s="258">
        <v>88</v>
      </c>
      <c r="T10" s="258">
        <v>9</v>
      </c>
      <c r="U10" s="258">
        <v>103</v>
      </c>
      <c r="V10" s="250">
        <v>0</v>
      </c>
      <c r="W10" s="258">
        <v>0</v>
      </c>
      <c r="X10" s="258">
        <v>3</v>
      </c>
      <c r="Y10" s="259">
        <v>31</v>
      </c>
      <c r="Z10" s="41"/>
    </row>
    <row r="11" spans="1:26" ht="18" customHeight="1">
      <c r="A11" s="320" t="s">
        <v>718</v>
      </c>
      <c r="B11" s="321"/>
      <c r="C11" s="115" t="s">
        <v>719</v>
      </c>
      <c r="D11" s="258">
        <f t="shared" si="0"/>
        <v>11450</v>
      </c>
      <c r="E11" s="258">
        <v>0</v>
      </c>
      <c r="F11" s="258">
        <v>7</v>
      </c>
      <c r="G11" s="258">
        <v>2</v>
      </c>
      <c r="H11" s="258">
        <v>64</v>
      </c>
      <c r="I11" s="258">
        <v>1058</v>
      </c>
      <c r="J11" s="258">
        <v>8777</v>
      </c>
      <c r="K11" s="258">
        <v>0</v>
      </c>
      <c r="L11" s="258">
        <v>0</v>
      </c>
      <c r="M11" s="258">
        <v>7</v>
      </c>
      <c r="N11" s="258">
        <v>1191</v>
      </c>
      <c r="O11" s="258">
        <v>83</v>
      </c>
      <c r="P11" s="258">
        <v>0</v>
      </c>
      <c r="Q11" s="258">
        <v>0</v>
      </c>
      <c r="R11" s="258">
        <v>28</v>
      </c>
      <c r="S11" s="258">
        <v>10</v>
      </c>
      <c r="T11" s="258">
        <v>3</v>
      </c>
      <c r="U11" s="258">
        <v>210</v>
      </c>
      <c r="V11" s="250">
        <v>0</v>
      </c>
      <c r="W11" s="258">
        <v>0</v>
      </c>
      <c r="X11" s="258">
        <v>0</v>
      </c>
      <c r="Y11" s="259">
        <v>10</v>
      </c>
      <c r="Z11" s="41"/>
    </row>
    <row r="12" spans="1:26" ht="18" customHeight="1">
      <c r="A12" s="322"/>
      <c r="B12" s="323"/>
      <c r="C12" s="115" t="s">
        <v>2</v>
      </c>
      <c r="D12" s="258">
        <f t="shared" si="0"/>
        <v>72</v>
      </c>
      <c r="E12" s="258">
        <v>0</v>
      </c>
      <c r="F12" s="258">
        <v>0</v>
      </c>
      <c r="G12" s="258">
        <v>0</v>
      </c>
      <c r="H12" s="258">
        <v>45</v>
      </c>
      <c r="I12" s="258">
        <v>3</v>
      </c>
      <c r="J12" s="258">
        <v>16</v>
      </c>
      <c r="K12" s="258">
        <v>0</v>
      </c>
      <c r="L12" s="258">
        <v>0</v>
      </c>
      <c r="M12" s="258">
        <v>0</v>
      </c>
      <c r="N12" s="258">
        <v>0</v>
      </c>
      <c r="O12" s="258">
        <v>4</v>
      </c>
      <c r="P12" s="258">
        <v>0</v>
      </c>
      <c r="Q12" s="258">
        <v>0</v>
      </c>
      <c r="R12" s="258">
        <v>0</v>
      </c>
      <c r="S12" s="258">
        <v>0</v>
      </c>
      <c r="T12" s="258">
        <v>0</v>
      </c>
      <c r="U12" s="258">
        <v>4</v>
      </c>
      <c r="V12" s="250">
        <v>0</v>
      </c>
      <c r="W12" s="258">
        <v>0</v>
      </c>
      <c r="X12" s="258">
        <v>0</v>
      </c>
      <c r="Y12" s="259">
        <v>0</v>
      </c>
      <c r="Z12" s="41"/>
    </row>
    <row r="13" spans="1:25" ht="18" customHeight="1">
      <c r="A13" s="320" t="s">
        <v>720</v>
      </c>
      <c r="B13" s="321"/>
      <c r="C13" s="115" t="s">
        <v>719</v>
      </c>
      <c r="D13" s="258">
        <f t="shared" si="0"/>
        <v>2353</v>
      </c>
      <c r="E13" s="258">
        <v>0</v>
      </c>
      <c r="F13" s="258">
        <v>6</v>
      </c>
      <c r="G13" s="258">
        <v>0</v>
      </c>
      <c r="H13" s="258">
        <v>181</v>
      </c>
      <c r="I13" s="258">
        <v>315</v>
      </c>
      <c r="J13" s="258">
        <v>170</v>
      </c>
      <c r="K13" s="258">
        <v>0</v>
      </c>
      <c r="L13" s="258">
        <v>1</v>
      </c>
      <c r="M13" s="258">
        <v>65</v>
      </c>
      <c r="N13" s="258">
        <v>0</v>
      </c>
      <c r="O13" s="258">
        <v>4</v>
      </c>
      <c r="P13" s="258">
        <v>1555</v>
      </c>
      <c r="Q13" s="258">
        <v>0</v>
      </c>
      <c r="R13" s="258">
        <v>12</v>
      </c>
      <c r="S13" s="258">
        <v>5</v>
      </c>
      <c r="T13" s="258">
        <v>0</v>
      </c>
      <c r="U13" s="258">
        <v>6</v>
      </c>
      <c r="V13" s="250">
        <v>0</v>
      </c>
      <c r="W13" s="258">
        <v>0</v>
      </c>
      <c r="X13" s="258">
        <v>0</v>
      </c>
      <c r="Y13" s="259">
        <v>33</v>
      </c>
    </row>
    <row r="14" spans="1:25" ht="18" customHeight="1">
      <c r="A14" s="322"/>
      <c r="B14" s="323"/>
      <c r="C14" s="115" t="s">
        <v>2</v>
      </c>
      <c r="D14" s="258">
        <f t="shared" si="0"/>
        <v>13</v>
      </c>
      <c r="E14" s="258">
        <v>0</v>
      </c>
      <c r="F14" s="258">
        <v>0</v>
      </c>
      <c r="G14" s="258">
        <v>0</v>
      </c>
      <c r="H14" s="258">
        <v>1</v>
      </c>
      <c r="I14" s="258">
        <v>0</v>
      </c>
      <c r="J14" s="258">
        <v>1</v>
      </c>
      <c r="K14" s="258">
        <v>0</v>
      </c>
      <c r="L14" s="258">
        <v>0</v>
      </c>
      <c r="M14" s="258">
        <v>1</v>
      </c>
      <c r="N14" s="258">
        <v>0</v>
      </c>
      <c r="O14" s="258">
        <v>1</v>
      </c>
      <c r="P14" s="258">
        <v>9</v>
      </c>
      <c r="Q14" s="258">
        <v>0</v>
      </c>
      <c r="R14" s="258">
        <v>0</v>
      </c>
      <c r="S14" s="258">
        <v>0</v>
      </c>
      <c r="T14" s="258">
        <v>0</v>
      </c>
      <c r="U14" s="258">
        <v>0</v>
      </c>
      <c r="V14" s="250">
        <v>0</v>
      </c>
      <c r="W14" s="258">
        <v>0</v>
      </c>
      <c r="X14" s="258">
        <v>0</v>
      </c>
      <c r="Y14" s="259">
        <v>0</v>
      </c>
    </row>
    <row r="15" spans="1:25" ht="18" customHeight="1">
      <c r="A15" s="280" t="s">
        <v>722</v>
      </c>
      <c r="B15" s="321"/>
      <c r="C15" s="115" t="s">
        <v>719</v>
      </c>
      <c r="D15" s="258">
        <f t="shared" si="0"/>
        <v>0</v>
      </c>
      <c r="E15" s="258">
        <v>0</v>
      </c>
      <c r="F15" s="258">
        <v>0</v>
      </c>
      <c r="G15" s="258">
        <v>0</v>
      </c>
      <c r="H15" s="258">
        <v>0</v>
      </c>
      <c r="I15" s="258">
        <v>0</v>
      </c>
      <c r="J15" s="258">
        <v>0</v>
      </c>
      <c r="K15" s="258">
        <v>0</v>
      </c>
      <c r="L15" s="258">
        <v>0</v>
      </c>
      <c r="M15" s="258">
        <v>0</v>
      </c>
      <c r="N15" s="258">
        <v>0</v>
      </c>
      <c r="O15" s="258">
        <v>0</v>
      </c>
      <c r="P15" s="258">
        <v>0</v>
      </c>
      <c r="Q15" s="258">
        <v>0</v>
      </c>
      <c r="R15" s="258">
        <v>0</v>
      </c>
      <c r="S15" s="258">
        <v>0</v>
      </c>
      <c r="T15" s="258">
        <v>0</v>
      </c>
      <c r="U15" s="258">
        <v>0</v>
      </c>
      <c r="V15" s="250">
        <v>0</v>
      </c>
      <c r="W15" s="258">
        <v>0</v>
      </c>
      <c r="X15" s="258">
        <v>0</v>
      </c>
      <c r="Y15" s="259">
        <v>0</v>
      </c>
    </row>
    <row r="16" spans="1:25" ht="18" customHeight="1">
      <c r="A16" s="322"/>
      <c r="B16" s="323"/>
      <c r="C16" s="115" t="s">
        <v>2</v>
      </c>
      <c r="D16" s="258">
        <f t="shared" si="0"/>
        <v>0</v>
      </c>
      <c r="E16" s="258">
        <v>0</v>
      </c>
      <c r="F16" s="258">
        <v>0</v>
      </c>
      <c r="G16" s="258">
        <v>0</v>
      </c>
      <c r="H16" s="258">
        <v>0</v>
      </c>
      <c r="I16" s="258">
        <v>0</v>
      </c>
      <c r="J16" s="258">
        <v>0</v>
      </c>
      <c r="K16" s="258">
        <v>0</v>
      </c>
      <c r="L16" s="258">
        <v>0</v>
      </c>
      <c r="M16" s="258">
        <v>0</v>
      </c>
      <c r="N16" s="258">
        <v>0</v>
      </c>
      <c r="O16" s="258">
        <v>0</v>
      </c>
      <c r="P16" s="258">
        <v>0</v>
      </c>
      <c r="Q16" s="258">
        <v>0</v>
      </c>
      <c r="R16" s="258">
        <v>0</v>
      </c>
      <c r="S16" s="258">
        <v>0</v>
      </c>
      <c r="T16" s="258">
        <v>0</v>
      </c>
      <c r="U16" s="258">
        <v>0</v>
      </c>
      <c r="V16" s="250">
        <v>0</v>
      </c>
      <c r="W16" s="258">
        <v>0</v>
      </c>
      <c r="X16" s="258">
        <v>0</v>
      </c>
      <c r="Y16" s="259">
        <v>0</v>
      </c>
    </row>
    <row r="17" spans="1:25" ht="18" customHeight="1">
      <c r="A17" s="320" t="s">
        <v>723</v>
      </c>
      <c r="B17" s="321"/>
      <c r="C17" s="115" t="s">
        <v>724</v>
      </c>
      <c r="D17" s="258">
        <f t="shared" si="0"/>
        <v>0</v>
      </c>
      <c r="E17" s="258">
        <v>0</v>
      </c>
      <c r="F17" s="258">
        <v>0</v>
      </c>
      <c r="G17" s="258">
        <v>0</v>
      </c>
      <c r="H17" s="258">
        <v>0</v>
      </c>
      <c r="I17" s="258">
        <v>0</v>
      </c>
      <c r="J17" s="258">
        <v>0</v>
      </c>
      <c r="K17" s="258">
        <v>0</v>
      </c>
      <c r="L17" s="258">
        <v>0</v>
      </c>
      <c r="M17" s="258">
        <v>0</v>
      </c>
      <c r="N17" s="258">
        <v>0</v>
      </c>
      <c r="O17" s="258">
        <v>0</v>
      </c>
      <c r="P17" s="258">
        <v>0</v>
      </c>
      <c r="Q17" s="258">
        <v>0</v>
      </c>
      <c r="R17" s="258">
        <v>0</v>
      </c>
      <c r="S17" s="258">
        <v>0</v>
      </c>
      <c r="T17" s="258">
        <v>0</v>
      </c>
      <c r="U17" s="258">
        <v>0</v>
      </c>
      <c r="V17" s="250">
        <v>0</v>
      </c>
      <c r="W17" s="258">
        <v>0</v>
      </c>
      <c r="X17" s="258">
        <v>0</v>
      </c>
      <c r="Y17" s="259">
        <v>0</v>
      </c>
    </row>
    <row r="18" spans="1:25" ht="18" customHeight="1">
      <c r="A18" s="322"/>
      <c r="B18" s="323"/>
      <c r="C18" s="115" t="s">
        <v>2</v>
      </c>
      <c r="D18" s="258">
        <f t="shared" si="0"/>
        <v>0</v>
      </c>
      <c r="E18" s="258">
        <v>0</v>
      </c>
      <c r="F18" s="258">
        <v>0</v>
      </c>
      <c r="G18" s="258">
        <v>0</v>
      </c>
      <c r="H18" s="258">
        <v>0</v>
      </c>
      <c r="I18" s="258">
        <v>0</v>
      </c>
      <c r="J18" s="258">
        <v>0</v>
      </c>
      <c r="K18" s="258">
        <v>0</v>
      </c>
      <c r="L18" s="258">
        <v>0</v>
      </c>
      <c r="M18" s="258">
        <v>0</v>
      </c>
      <c r="N18" s="258">
        <v>0</v>
      </c>
      <c r="O18" s="258">
        <v>0</v>
      </c>
      <c r="P18" s="258">
        <v>0</v>
      </c>
      <c r="Q18" s="258">
        <v>0</v>
      </c>
      <c r="R18" s="258">
        <v>0</v>
      </c>
      <c r="S18" s="258">
        <v>0</v>
      </c>
      <c r="T18" s="258">
        <v>0</v>
      </c>
      <c r="U18" s="258">
        <v>0</v>
      </c>
      <c r="V18" s="250">
        <v>0</v>
      </c>
      <c r="W18" s="258">
        <v>0</v>
      </c>
      <c r="X18" s="258">
        <v>0</v>
      </c>
      <c r="Y18" s="259">
        <v>0</v>
      </c>
    </row>
    <row r="19" spans="1:25" ht="18" customHeight="1">
      <c r="A19" s="320" t="s">
        <v>725</v>
      </c>
      <c r="B19" s="321"/>
      <c r="C19" s="115" t="s">
        <v>724</v>
      </c>
      <c r="D19" s="258">
        <f t="shared" si="0"/>
        <v>8226</v>
      </c>
      <c r="E19" s="258">
        <v>26</v>
      </c>
      <c r="F19" s="258">
        <v>158</v>
      </c>
      <c r="G19" s="258">
        <v>0</v>
      </c>
      <c r="H19" s="258">
        <v>178</v>
      </c>
      <c r="I19" s="258">
        <v>127</v>
      </c>
      <c r="J19" s="258">
        <v>76</v>
      </c>
      <c r="K19" s="258">
        <v>0</v>
      </c>
      <c r="L19" s="258">
        <v>637</v>
      </c>
      <c r="M19" s="258">
        <v>206</v>
      </c>
      <c r="N19" s="258">
        <v>0</v>
      </c>
      <c r="O19" s="258">
        <v>8</v>
      </c>
      <c r="P19" s="258">
        <v>0</v>
      </c>
      <c r="Q19" s="258">
        <v>0</v>
      </c>
      <c r="R19" s="258">
        <v>21</v>
      </c>
      <c r="S19" s="258">
        <v>0</v>
      </c>
      <c r="T19" s="258">
        <v>212</v>
      </c>
      <c r="U19" s="258">
        <v>3047</v>
      </c>
      <c r="V19" s="250">
        <v>6</v>
      </c>
      <c r="W19" s="258">
        <v>0</v>
      </c>
      <c r="X19" s="258">
        <v>119</v>
      </c>
      <c r="Y19" s="259">
        <v>3405</v>
      </c>
    </row>
    <row r="20" spans="1:25" ht="18" customHeight="1">
      <c r="A20" s="322"/>
      <c r="B20" s="323"/>
      <c r="C20" s="115" t="s">
        <v>2</v>
      </c>
      <c r="D20" s="258">
        <f t="shared" si="0"/>
        <v>238</v>
      </c>
      <c r="E20" s="258">
        <v>1</v>
      </c>
      <c r="F20" s="258">
        <v>15</v>
      </c>
      <c r="G20" s="258">
        <v>0</v>
      </c>
      <c r="H20" s="258">
        <v>16</v>
      </c>
      <c r="I20" s="258">
        <v>9</v>
      </c>
      <c r="J20" s="258">
        <v>3</v>
      </c>
      <c r="K20" s="258">
        <v>0</v>
      </c>
      <c r="L20" s="258">
        <v>62</v>
      </c>
      <c r="M20" s="258">
        <v>6</v>
      </c>
      <c r="N20" s="258">
        <v>0</v>
      </c>
      <c r="O20" s="258">
        <v>0</v>
      </c>
      <c r="P20" s="258">
        <v>0</v>
      </c>
      <c r="Q20" s="258">
        <v>0</v>
      </c>
      <c r="R20" s="258">
        <v>0</v>
      </c>
      <c r="S20" s="258">
        <v>0</v>
      </c>
      <c r="T20" s="258">
        <v>6</v>
      </c>
      <c r="U20" s="258">
        <v>103</v>
      </c>
      <c r="V20" s="250">
        <v>0</v>
      </c>
      <c r="W20" s="258">
        <v>0</v>
      </c>
      <c r="X20" s="258">
        <v>0</v>
      </c>
      <c r="Y20" s="259">
        <v>17</v>
      </c>
    </row>
    <row r="21" spans="1:25" ht="18" customHeight="1">
      <c r="A21" s="320" t="s">
        <v>726</v>
      </c>
      <c r="B21" s="321"/>
      <c r="C21" s="115" t="s">
        <v>724</v>
      </c>
      <c r="D21" s="258">
        <f t="shared" si="0"/>
        <v>1424</v>
      </c>
      <c r="E21" s="258">
        <v>0</v>
      </c>
      <c r="F21" s="258">
        <v>0</v>
      </c>
      <c r="G21" s="258">
        <v>0</v>
      </c>
      <c r="H21" s="258">
        <v>0</v>
      </c>
      <c r="I21" s="258">
        <v>156</v>
      </c>
      <c r="J21" s="258">
        <v>0</v>
      </c>
      <c r="K21" s="258">
        <v>0</v>
      </c>
      <c r="L21" s="258">
        <v>0</v>
      </c>
      <c r="M21" s="258">
        <v>0</v>
      </c>
      <c r="N21" s="258">
        <v>801</v>
      </c>
      <c r="O21" s="258">
        <v>8</v>
      </c>
      <c r="P21" s="258">
        <v>0</v>
      </c>
      <c r="Q21" s="258">
        <v>0</v>
      </c>
      <c r="R21" s="258">
        <v>47</v>
      </c>
      <c r="S21" s="258">
        <v>0</v>
      </c>
      <c r="T21" s="258">
        <v>0</v>
      </c>
      <c r="U21" s="258">
        <v>392</v>
      </c>
      <c r="V21" s="250">
        <v>0</v>
      </c>
      <c r="W21" s="258">
        <v>0</v>
      </c>
      <c r="X21" s="258">
        <v>16</v>
      </c>
      <c r="Y21" s="259">
        <v>4</v>
      </c>
    </row>
    <row r="22" spans="1:25" ht="18" customHeight="1">
      <c r="A22" s="322"/>
      <c r="B22" s="323"/>
      <c r="C22" s="115" t="s">
        <v>2</v>
      </c>
      <c r="D22" s="258">
        <f t="shared" si="0"/>
        <v>10</v>
      </c>
      <c r="E22" s="258">
        <v>0</v>
      </c>
      <c r="F22" s="258">
        <v>0</v>
      </c>
      <c r="G22" s="258">
        <v>0</v>
      </c>
      <c r="H22" s="258">
        <v>0</v>
      </c>
      <c r="I22" s="258">
        <v>0</v>
      </c>
      <c r="J22" s="258">
        <v>0</v>
      </c>
      <c r="K22" s="258">
        <v>0</v>
      </c>
      <c r="L22" s="258">
        <v>0</v>
      </c>
      <c r="M22" s="258">
        <v>0</v>
      </c>
      <c r="N22" s="258">
        <v>0</v>
      </c>
      <c r="O22" s="258">
        <v>1</v>
      </c>
      <c r="P22" s="258">
        <v>0</v>
      </c>
      <c r="Q22" s="258">
        <v>0</v>
      </c>
      <c r="R22" s="258">
        <v>2</v>
      </c>
      <c r="S22" s="258">
        <v>0</v>
      </c>
      <c r="T22" s="258">
        <v>0</v>
      </c>
      <c r="U22" s="258">
        <v>7</v>
      </c>
      <c r="V22" s="250">
        <v>0</v>
      </c>
      <c r="W22" s="258">
        <v>0</v>
      </c>
      <c r="X22" s="258">
        <v>0</v>
      </c>
      <c r="Y22" s="259">
        <v>0</v>
      </c>
    </row>
    <row r="23" spans="1:25" ht="18" customHeight="1">
      <c r="A23" s="320" t="s">
        <v>727</v>
      </c>
      <c r="B23" s="321"/>
      <c r="C23" s="115" t="s">
        <v>724</v>
      </c>
      <c r="D23" s="258">
        <f t="shared" si="0"/>
        <v>4</v>
      </c>
      <c r="E23" s="258">
        <v>0</v>
      </c>
      <c r="F23" s="258">
        <v>0</v>
      </c>
      <c r="G23" s="258">
        <v>0</v>
      </c>
      <c r="H23" s="258">
        <v>0</v>
      </c>
      <c r="I23" s="258">
        <v>0</v>
      </c>
      <c r="J23" s="258">
        <v>0</v>
      </c>
      <c r="K23" s="258">
        <v>0</v>
      </c>
      <c r="L23" s="258">
        <v>0</v>
      </c>
      <c r="M23" s="258">
        <v>0</v>
      </c>
      <c r="N23" s="258">
        <v>0</v>
      </c>
      <c r="O23" s="258">
        <v>0</v>
      </c>
      <c r="P23" s="258">
        <v>0</v>
      </c>
      <c r="Q23" s="258">
        <v>0</v>
      </c>
      <c r="R23" s="258">
        <v>0</v>
      </c>
      <c r="S23" s="258">
        <v>0</v>
      </c>
      <c r="T23" s="258">
        <v>0</v>
      </c>
      <c r="U23" s="258">
        <v>4</v>
      </c>
      <c r="V23" s="250">
        <v>0</v>
      </c>
      <c r="W23" s="258">
        <v>0</v>
      </c>
      <c r="X23" s="258">
        <v>0</v>
      </c>
      <c r="Y23" s="259">
        <v>0</v>
      </c>
    </row>
    <row r="24" spans="1:25" ht="18" customHeight="1">
      <c r="A24" s="322"/>
      <c r="B24" s="323"/>
      <c r="C24" s="115" t="s">
        <v>2</v>
      </c>
      <c r="D24" s="258">
        <f t="shared" si="0"/>
        <v>0</v>
      </c>
      <c r="E24" s="258">
        <v>0</v>
      </c>
      <c r="F24" s="258">
        <v>0</v>
      </c>
      <c r="G24" s="258">
        <v>0</v>
      </c>
      <c r="H24" s="258">
        <v>0</v>
      </c>
      <c r="I24" s="258">
        <v>0</v>
      </c>
      <c r="J24" s="258">
        <v>0</v>
      </c>
      <c r="K24" s="258">
        <v>0</v>
      </c>
      <c r="L24" s="258">
        <v>0</v>
      </c>
      <c r="M24" s="258">
        <v>0</v>
      </c>
      <c r="N24" s="258">
        <v>0</v>
      </c>
      <c r="O24" s="258">
        <v>0</v>
      </c>
      <c r="P24" s="258">
        <v>0</v>
      </c>
      <c r="Q24" s="258">
        <v>0</v>
      </c>
      <c r="R24" s="258">
        <v>0</v>
      </c>
      <c r="S24" s="258">
        <v>0</v>
      </c>
      <c r="T24" s="258">
        <v>0</v>
      </c>
      <c r="U24" s="258">
        <v>0</v>
      </c>
      <c r="V24" s="250">
        <v>0</v>
      </c>
      <c r="W24" s="258">
        <v>0</v>
      </c>
      <c r="X24" s="258">
        <v>0</v>
      </c>
      <c r="Y24" s="259">
        <v>0</v>
      </c>
    </row>
    <row r="25" spans="1:25" ht="18" customHeight="1">
      <c r="A25" s="320" t="s">
        <v>728</v>
      </c>
      <c r="B25" s="321"/>
      <c r="C25" s="115" t="s">
        <v>724</v>
      </c>
      <c r="D25" s="258">
        <f t="shared" si="0"/>
        <v>0</v>
      </c>
      <c r="E25" s="258">
        <v>0</v>
      </c>
      <c r="F25" s="258">
        <v>0</v>
      </c>
      <c r="G25" s="258">
        <v>0</v>
      </c>
      <c r="H25" s="258">
        <v>0</v>
      </c>
      <c r="I25" s="258">
        <v>0</v>
      </c>
      <c r="J25" s="258">
        <v>0</v>
      </c>
      <c r="K25" s="258">
        <v>0</v>
      </c>
      <c r="L25" s="258">
        <v>0</v>
      </c>
      <c r="M25" s="258">
        <v>0</v>
      </c>
      <c r="N25" s="258">
        <v>0</v>
      </c>
      <c r="O25" s="258">
        <v>0</v>
      </c>
      <c r="P25" s="258">
        <v>0</v>
      </c>
      <c r="Q25" s="258">
        <v>0</v>
      </c>
      <c r="R25" s="258">
        <v>0</v>
      </c>
      <c r="S25" s="258">
        <v>0</v>
      </c>
      <c r="T25" s="258">
        <v>0</v>
      </c>
      <c r="U25" s="258">
        <v>0</v>
      </c>
      <c r="V25" s="250">
        <v>0</v>
      </c>
      <c r="W25" s="258">
        <v>0</v>
      </c>
      <c r="X25" s="258">
        <v>0</v>
      </c>
      <c r="Y25" s="259">
        <v>0</v>
      </c>
    </row>
    <row r="26" spans="1:25" ht="18" customHeight="1">
      <c r="A26" s="322"/>
      <c r="B26" s="323"/>
      <c r="C26" s="115" t="s">
        <v>2</v>
      </c>
      <c r="D26" s="258">
        <f t="shared" si="0"/>
        <v>0</v>
      </c>
      <c r="E26" s="258">
        <v>0</v>
      </c>
      <c r="F26" s="258">
        <v>0</v>
      </c>
      <c r="G26" s="258">
        <v>0</v>
      </c>
      <c r="H26" s="258">
        <v>0</v>
      </c>
      <c r="I26" s="258">
        <v>0</v>
      </c>
      <c r="J26" s="258">
        <v>0</v>
      </c>
      <c r="K26" s="258">
        <v>0</v>
      </c>
      <c r="L26" s="258">
        <v>0</v>
      </c>
      <c r="M26" s="258">
        <v>0</v>
      </c>
      <c r="N26" s="258">
        <v>0</v>
      </c>
      <c r="O26" s="258">
        <v>0</v>
      </c>
      <c r="P26" s="258">
        <v>0</v>
      </c>
      <c r="Q26" s="258">
        <v>0</v>
      </c>
      <c r="R26" s="258">
        <v>0</v>
      </c>
      <c r="S26" s="258">
        <v>0</v>
      </c>
      <c r="T26" s="258">
        <v>0</v>
      </c>
      <c r="U26" s="258">
        <v>0</v>
      </c>
      <c r="V26" s="250">
        <v>0</v>
      </c>
      <c r="W26" s="258">
        <v>0</v>
      </c>
      <c r="X26" s="258">
        <v>0</v>
      </c>
      <c r="Y26" s="259">
        <v>0</v>
      </c>
    </row>
    <row r="27" spans="1:25" ht="18" customHeight="1">
      <c r="A27" s="320" t="s">
        <v>729</v>
      </c>
      <c r="B27" s="321"/>
      <c r="C27" s="115" t="s">
        <v>724</v>
      </c>
      <c r="D27" s="258">
        <f t="shared" si="0"/>
        <v>29070</v>
      </c>
      <c r="E27" s="258">
        <v>1741</v>
      </c>
      <c r="F27" s="258">
        <v>7321</v>
      </c>
      <c r="G27" s="258">
        <v>8039</v>
      </c>
      <c r="H27" s="258">
        <v>11451</v>
      </c>
      <c r="I27" s="258">
        <v>0</v>
      </c>
      <c r="J27" s="258">
        <v>0</v>
      </c>
      <c r="K27" s="258">
        <v>0</v>
      </c>
      <c r="L27" s="258">
        <v>0</v>
      </c>
      <c r="M27" s="258">
        <v>0</v>
      </c>
      <c r="N27" s="258">
        <v>0</v>
      </c>
      <c r="O27" s="258">
        <v>81</v>
      </c>
      <c r="P27" s="258">
        <v>0</v>
      </c>
      <c r="Q27" s="258">
        <v>0</v>
      </c>
      <c r="R27" s="258">
        <v>0</v>
      </c>
      <c r="S27" s="258">
        <v>281</v>
      </c>
      <c r="T27" s="258">
        <v>0</v>
      </c>
      <c r="U27" s="258">
        <v>81</v>
      </c>
      <c r="V27" s="250">
        <v>0</v>
      </c>
      <c r="W27" s="258">
        <v>0</v>
      </c>
      <c r="X27" s="258">
        <v>0</v>
      </c>
      <c r="Y27" s="259">
        <v>75</v>
      </c>
    </row>
    <row r="28" spans="1:25" ht="18" customHeight="1">
      <c r="A28" s="322"/>
      <c r="B28" s="323"/>
      <c r="C28" s="115" t="s">
        <v>2</v>
      </c>
      <c r="D28" s="258">
        <f t="shared" si="0"/>
        <v>52</v>
      </c>
      <c r="E28" s="258">
        <v>0</v>
      </c>
      <c r="F28" s="258">
        <v>3</v>
      </c>
      <c r="G28" s="258">
        <v>7</v>
      </c>
      <c r="H28" s="258">
        <v>33</v>
      </c>
      <c r="I28" s="258">
        <v>0</v>
      </c>
      <c r="J28" s="258">
        <v>0</v>
      </c>
      <c r="K28" s="258">
        <v>0</v>
      </c>
      <c r="L28" s="258">
        <v>0</v>
      </c>
      <c r="M28" s="258">
        <v>0</v>
      </c>
      <c r="N28" s="258">
        <v>0</v>
      </c>
      <c r="O28" s="258">
        <v>1</v>
      </c>
      <c r="P28" s="258">
        <v>0</v>
      </c>
      <c r="Q28" s="258">
        <v>0</v>
      </c>
      <c r="R28" s="258">
        <v>0</v>
      </c>
      <c r="S28" s="258">
        <v>8</v>
      </c>
      <c r="T28" s="258">
        <v>0</v>
      </c>
      <c r="U28" s="258">
        <v>0</v>
      </c>
      <c r="V28" s="250">
        <v>0</v>
      </c>
      <c r="W28" s="258">
        <v>0</v>
      </c>
      <c r="X28" s="258">
        <v>0</v>
      </c>
      <c r="Y28" s="259">
        <v>0</v>
      </c>
    </row>
    <row r="29" spans="1:25" ht="18" customHeight="1">
      <c r="A29" s="320" t="s">
        <v>730</v>
      </c>
      <c r="B29" s="321"/>
      <c r="C29" s="115" t="s">
        <v>724</v>
      </c>
      <c r="D29" s="258">
        <f t="shared" si="0"/>
        <v>5264</v>
      </c>
      <c r="E29" s="258">
        <v>0</v>
      </c>
      <c r="F29" s="258">
        <v>0</v>
      </c>
      <c r="G29" s="258">
        <v>0</v>
      </c>
      <c r="H29" s="258">
        <v>463</v>
      </c>
      <c r="I29" s="258">
        <v>1030</v>
      </c>
      <c r="J29" s="258">
        <v>384</v>
      </c>
      <c r="K29" s="258">
        <v>0</v>
      </c>
      <c r="L29" s="258">
        <v>6</v>
      </c>
      <c r="M29" s="258">
        <v>847</v>
      </c>
      <c r="N29" s="258">
        <v>800</v>
      </c>
      <c r="O29" s="258">
        <v>333</v>
      </c>
      <c r="P29" s="258">
        <v>442</v>
      </c>
      <c r="Q29" s="258">
        <v>0</v>
      </c>
      <c r="R29" s="258">
        <v>186</v>
      </c>
      <c r="S29" s="258">
        <v>7</v>
      </c>
      <c r="T29" s="258">
        <v>9</v>
      </c>
      <c r="U29" s="258">
        <v>430</v>
      </c>
      <c r="V29" s="250">
        <v>0</v>
      </c>
      <c r="W29" s="258">
        <v>76</v>
      </c>
      <c r="X29" s="258">
        <v>0</v>
      </c>
      <c r="Y29" s="259">
        <v>251</v>
      </c>
    </row>
    <row r="30" spans="1:25" ht="18" customHeight="1">
      <c r="A30" s="322"/>
      <c r="B30" s="323"/>
      <c r="C30" s="115" t="s">
        <v>2</v>
      </c>
      <c r="D30" s="258">
        <f t="shared" si="0"/>
        <v>226</v>
      </c>
      <c r="E30" s="258">
        <v>0</v>
      </c>
      <c r="F30" s="258">
        <v>0</v>
      </c>
      <c r="G30" s="258">
        <v>0</v>
      </c>
      <c r="H30" s="258">
        <v>1</v>
      </c>
      <c r="I30" s="258">
        <v>82</v>
      </c>
      <c r="J30" s="258">
        <v>23</v>
      </c>
      <c r="K30" s="258">
        <v>0</v>
      </c>
      <c r="L30" s="258">
        <v>0</v>
      </c>
      <c r="M30" s="258">
        <v>9</v>
      </c>
      <c r="N30" s="258">
        <v>0</v>
      </c>
      <c r="O30" s="258">
        <v>84</v>
      </c>
      <c r="P30" s="258">
        <v>1</v>
      </c>
      <c r="Q30" s="258">
        <v>0</v>
      </c>
      <c r="R30" s="258">
        <v>0</v>
      </c>
      <c r="S30" s="258">
        <v>0</v>
      </c>
      <c r="T30" s="258">
        <v>0</v>
      </c>
      <c r="U30" s="258">
        <v>24</v>
      </c>
      <c r="V30" s="250">
        <v>0</v>
      </c>
      <c r="W30" s="258">
        <v>0</v>
      </c>
      <c r="X30" s="258">
        <v>0</v>
      </c>
      <c r="Y30" s="259">
        <v>2</v>
      </c>
    </row>
    <row r="31" spans="1:25" ht="18" customHeight="1">
      <c r="A31" s="320" t="s">
        <v>731</v>
      </c>
      <c r="B31" s="321"/>
      <c r="C31" s="115" t="s">
        <v>724</v>
      </c>
      <c r="D31" s="258">
        <f t="shared" si="0"/>
        <v>41</v>
      </c>
      <c r="E31" s="258">
        <v>0</v>
      </c>
      <c r="F31" s="258">
        <v>0</v>
      </c>
      <c r="G31" s="258">
        <v>0</v>
      </c>
      <c r="H31" s="258">
        <v>0</v>
      </c>
      <c r="I31" s="258">
        <v>1</v>
      </c>
      <c r="J31" s="258">
        <v>2</v>
      </c>
      <c r="K31" s="258">
        <v>0</v>
      </c>
      <c r="L31" s="258">
        <v>0</v>
      </c>
      <c r="M31" s="258">
        <v>0</v>
      </c>
      <c r="N31" s="258">
        <v>8</v>
      </c>
      <c r="O31" s="258">
        <v>4</v>
      </c>
      <c r="P31" s="258">
        <v>0</v>
      </c>
      <c r="Q31" s="258">
        <v>0</v>
      </c>
      <c r="R31" s="258">
        <v>0</v>
      </c>
      <c r="S31" s="258">
        <v>19</v>
      </c>
      <c r="T31" s="258">
        <v>7</v>
      </c>
      <c r="U31" s="258">
        <v>0</v>
      </c>
      <c r="V31" s="250">
        <v>0</v>
      </c>
      <c r="W31" s="258">
        <v>0</v>
      </c>
      <c r="X31" s="258">
        <v>0</v>
      </c>
      <c r="Y31" s="259">
        <v>0</v>
      </c>
    </row>
    <row r="32" spans="1:25" ht="18" customHeight="1">
      <c r="A32" s="322"/>
      <c r="B32" s="323"/>
      <c r="C32" s="115" t="s">
        <v>2</v>
      </c>
      <c r="D32" s="258">
        <f t="shared" si="0"/>
        <v>2</v>
      </c>
      <c r="E32" s="258">
        <v>0</v>
      </c>
      <c r="F32" s="258">
        <v>0</v>
      </c>
      <c r="G32" s="258">
        <v>0</v>
      </c>
      <c r="H32" s="258">
        <v>0</v>
      </c>
      <c r="I32" s="258">
        <v>0</v>
      </c>
      <c r="J32" s="258">
        <v>1</v>
      </c>
      <c r="K32" s="258">
        <v>0</v>
      </c>
      <c r="L32" s="258">
        <v>0</v>
      </c>
      <c r="M32" s="258">
        <v>0</v>
      </c>
      <c r="N32" s="258">
        <v>0</v>
      </c>
      <c r="O32" s="258">
        <v>0</v>
      </c>
      <c r="P32" s="258">
        <v>0</v>
      </c>
      <c r="Q32" s="258">
        <v>0</v>
      </c>
      <c r="R32" s="258">
        <v>0</v>
      </c>
      <c r="S32" s="258">
        <v>0</v>
      </c>
      <c r="T32" s="258">
        <v>1</v>
      </c>
      <c r="U32" s="258">
        <v>0</v>
      </c>
      <c r="V32" s="250">
        <v>0</v>
      </c>
      <c r="W32" s="258">
        <v>0</v>
      </c>
      <c r="X32" s="258">
        <v>0</v>
      </c>
      <c r="Y32" s="259">
        <v>0</v>
      </c>
    </row>
    <row r="33" spans="1:25" ht="15" customHeight="1">
      <c r="A33" s="120"/>
      <c r="B33" s="120"/>
      <c r="C33" s="182"/>
      <c r="D33" s="183"/>
      <c r="E33" s="184"/>
      <c r="F33" s="184"/>
      <c r="G33" s="184"/>
      <c r="H33" s="184"/>
      <c r="I33" s="184"/>
      <c r="J33" s="184"/>
      <c r="K33" s="184"/>
      <c r="L33" s="184"/>
      <c r="M33" s="184"/>
      <c r="N33" s="184"/>
      <c r="O33" s="184"/>
      <c r="P33" s="184"/>
      <c r="Q33" s="184"/>
      <c r="R33" s="184"/>
      <c r="S33" s="184"/>
      <c r="T33" s="184"/>
      <c r="U33" s="184"/>
      <c r="V33" s="184"/>
      <c r="W33" s="184"/>
      <c r="X33" s="184"/>
      <c r="Y33" s="184"/>
    </row>
    <row r="34" spans="1:25" s="145" customFormat="1" ht="21" customHeight="1">
      <c r="A34" s="295" t="s">
        <v>732</v>
      </c>
      <c r="B34" s="296"/>
      <c r="C34" s="56"/>
      <c r="D34" s="169"/>
      <c r="E34" s="170"/>
      <c r="F34" s="170"/>
      <c r="G34" s="170"/>
      <c r="H34" s="170"/>
      <c r="I34" s="170"/>
      <c r="J34" s="170"/>
      <c r="K34" s="170"/>
      <c r="L34" s="170"/>
      <c r="M34" s="170"/>
      <c r="N34" s="170"/>
      <c r="O34" s="170"/>
      <c r="P34" s="170"/>
      <c r="Q34" s="170"/>
      <c r="R34" s="170"/>
      <c r="S34" s="170"/>
      <c r="T34" s="261" t="s">
        <v>90</v>
      </c>
      <c r="U34" s="261"/>
      <c r="V34" s="297" t="s">
        <v>733</v>
      </c>
      <c r="W34" s="298"/>
      <c r="X34" s="298"/>
      <c r="Y34" s="299"/>
    </row>
    <row r="35" spans="1:25" s="145" customFormat="1" ht="21" customHeight="1">
      <c r="A35" s="300" t="s">
        <v>734</v>
      </c>
      <c r="B35" s="301"/>
      <c r="C35" s="146" t="s">
        <v>735</v>
      </c>
      <c r="D35" s="171"/>
      <c r="E35" s="171"/>
      <c r="F35" s="171"/>
      <c r="G35" s="172"/>
      <c r="H35" s="172"/>
      <c r="I35" s="172"/>
      <c r="J35" s="172"/>
      <c r="K35" s="172"/>
      <c r="L35" s="172"/>
      <c r="M35" s="172"/>
      <c r="N35" s="172"/>
      <c r="O35" s="172"/>
      <c r="P35" s="172"/>
      <c r="Q35" s="173"/>
      <c r="R35" s="173"/>
      <c r="S35" s="172"/>
      <c r="T35" s="261" t="s">
        <v>736</v>
      </c>
      <c r="U35" s="261"/>
      <c r="V35" s="297" t="s">
        <v>700</v>
      </c>
      <c r="W35" s="302"/>
      <c r="X35" s="302"/>
      <c r="Y35" s="301"/>
    </row>
    <row r="36" spans="1:25" s="95" customFormat="1" ht="36" customHeight="1">
      <c r="A36" s="122"/>
      <c r="B36" s="123"/>
      <c r="C36" s="123"/>
      <c r="D36" s="109"/>
      <c r="E36" s="109"/>
      <c r="F36" s="109"/>
      <c r="G36" s="111" t="s">
        <v>737</v>
      </c>
      <c r="H36" s="109"/>
      <c r="I36" s="109"/>
      <c r="J36" s="109"/>
      <c r="K36" s="109"/>
      <c r="L36" s="109"/>
      <c r="M36" s="109"/>
      <c r="N36" s="109"/>
      <c r="O36" s="109"/>
      <c r="P36" s="109"/>
      <c r="Q36" s="109"/>
      <c r="R36" s="109"/>
      <c r="S36" s="109"/>
      <c r="T36" s="109"/>
      <c r="U36" s="109"/>
      <c r="V36" s="109"/>
      <c r="W36" s="109"/>
      <c r="X36" s="109"/>
      <c r="Y36" s="109"/>
    </row>
    <row r="37" spans="1:25" ht="21.75" customHeight="1">
      <c r="A37" s="119"/>
      <c r="B37" s="119"/>
      <c r="C37" s="119"/>
      <c r="D37" s="90"/>
      <c r="E37" s="90"/>
      <c r="F37" s="90"/>
      <c r="G37" s="90"/>
      <c r="H37" s="90"/>
      <c r="I37" s="90"/>
      <c r="J37" s="90" t="s">
        <v>738</v>
      </c>
      <c r="K37" s="90"/>
      <c r="L37" s="90"/>
      <c r="M37" s="90"/>
      <c r="N37" s="90"/>
      <c r="O37" s="90"/>
      <c r="P37" s="90"/>
      <c r="Q37" s="90"/>
      <c r="R37" s="90"/>
      <c r="S37" s="90"/>
      <c r="T37" s="90"/>
      <c r="U37" s="90"/>
      <c r="V37" s="90"/>
      <c r="W37" s="90"/>
      <c r="X37" s="330" t="s">
        <v>739</v>
      </c>
      <c r="Y37" s="330"/>
    </row>
    <row r="38" spans="1:25" s="114" customFormat="1" ht="138.75" customHeight="1">
      <c r="A38" s="304" t="s">
        <v>740</v>
      </c>
      <c r="B38" s="304"/>
      <c r="C38" s="305"/>
      <c r="D38" s="306" t="s">
        <v>741</v>
      </c>
      <c r="E38" s="306" t="s">
        <v>91</v>
      </c>
      <c r="F38" s="306" t="s">
        <v>92</v>
      </c>
      <c r="G38" s="306" t="s">
        <v>93</v>
      </c>
      <c r="H38" s="306" t="s">
        <v>94</v>
      </c>
      <c r="I38" s="306" t="s">
        <v>95</v>
      </c>
      <c r="J38" s="308" t="s">
        <v>96</v>
      </c>
      <c r="K38" s="306" t="s">
        <v>97</v>
      </c>
      <c r="L38" s="306" t="s">
        <v>98</v>
      </c>
      <c r="M38" s="306" t="s">
        <v>742</v>
      </c>
      <c r="N38" s="306" t="s">
        <v>99</v>
      </c>
      <c r="O38" s="306" t="s">
        <v>100</v>
      </c>
      <c r="P38" s="306" t="s">
        <v>101</v>
      </c>
      <c r="Q38" s="306" t="s">
        <v>102</v>
      </c>
      <c r="R38" s="306" t="s">
        <v>743</v>
      </c>
      <c r="S38" s="306" t="s">
        <v>744</v>
      </c>
      <c r="T38" s="306" t="s">
        <v>745</v>
      </c>
      <c r="U38" s="306" t="s">
        <v>746</v>
      </c>
      <c r="V38" s="306" t="s">
        <v>747</v>
      </c>
      <c r="W38" s="306" t="s">
        <v>748</v>
      </c>
      <c r="X38" s="306" t="s">
        <v>749</v>
      </c>
      <c r="Y38" s="310" t="s">
        <v>103</v>
      </c>
    </row>
    <row r="39" spans="1:25" ht="21.75" customHeight="1">
      <c r="A39" s="312" t="s">
        <v>750</v>
      </c>
      <c r="B39" s="312"/>
      <c r="C39" s="324"/>
      <c r="D39" s="307"/>
      <c r="E39" s="307"/>
      <c r="F39" s="307"/>
      <c r="G39" s="307"/>
      <c r="H39" s="307"/>
      <c r="I39" s="307"/>
      <c r="J39" s="309"/>
      <c r="K39" s="307"/>
      <c r="L39" s="307"/>
      <c r="M39" s="307"/>
      <c r="N39" s="307"/>
      <c r="O39" s="307"/>
      <c r="P39" s="307"/>
      <c r="Q39" s="307"/>
      <c r="R39" s="307"/>
      <c r="S39" s="307"/>
      <c r="T39" s="307"/>
      <c r="U39" s="307"/>
      <c r="V39" s="307"/>
      <c r="W39" s="307"/>
      <c r="X39" s="307"/>
      <c r="Y39" s="311"/>
    </row>
    <row r="40" spans="1:25" ht="18" customHeight="1">
      <c r="A40" s="320" t="s">
        <v>751</v>
      </c>
      <c r="B40" s="321"/>
      <c r="C40" s="115" t="s">
        <v>724</v>
      </c>
      <c r="D40" s="179">
        <f aca="true" t="shared" si="2" ref="D40:D61">SUM(E40:Y40)</f>
        <v>423</v>
      </c>
      <c r="E40" s="180">
        <v>0</v>
      </c>
      <c r="F40" s="180">
        <v>0</v>
      </c>
      <c r="G40" s="180">
        <v>0</v>
      </c>
      <c r="H40" s="180">
        <v>1</v>
      </c>
      <c r="I40" s="180">
        <v>0</v>
      </c>
      <c r="J40" s="180">
        <v>0</v>
      </c>
      <c r="K40" s="180">
        <v>0</v>
      </c>
      <c r="L40" s="180">
        <v>0</v>
      </c>
      <c r="M40" s="180">
        <v>19</v>
      </c>
      <c r="N40" s="180">
        <v>401</v>
      </c>
      <c r="O40" s="180">
        <v>0</v>
      </c>
      <c r="P40" s="180">
        <v>0</v>
      </c>
      <c r="Q40" s="180">
        <v>0</v>
      </c>
      <c r="R40" s="180">
        <v>0</v>
      </c>
      <c r="S40" s="180">
        <v>0</v>
      </c>
      <c r="T40" s="180">
        <v>0</v>
      </c>
      <c r="U40" s="180">
        <v>2</v>
      </c>
      <c r="V40" s="180">
        <v>0</v>
      </c>
      <c r="W40" s="180">
        <v>0</v>
      </c>
      <c r="X40" s="180">
        <v>0</v>
      </c>
      <c r="Y40" s="181">
        <v>0</v>
      </c>
    </row>
    <row r="41" spans="1:25" ht="18" customHeight="1">
      <c r="A41" s="322"/>
      <c r="B41" s="323"/>
      <c r="C41" s="115" t="s">
        <v>2</v>
      </c>
      <c r="D41" s="179">
        <f t="shared" si="2"/>
        <v>0</v>
      </c>
      <c r="E41" s="180">
        <v>0</v>
      </c>
      <c r="F41" s="180">
        <v>0</v>
      </c>
      <c r="G41" s="180">
        <v>0</v>
      </c>
      <c r="H41" s="180">
        <v>0</v>
      </c>
      <c r="I41" s="180">
        <v>0</v>
      </c>
      <c r="J41" s="180">
        <v>0</v>
      </c>
      <c r="K41" s="180">
        <v>0</v>
      </c>
      <c r="L41" s="180">
        <v>0</v>
      </c>
      <c r="M41" s="180">
        <v>0</v>
      </c>
      <c r="N41" s="180">
        <v>0</v>
      </c>
      <c r="O41" s="180">
        <v>0</v>
      </c>
      <c r="P41" s="180">
        <v>0</v>
      </c>
      <c r="Q41" s="180">
        <v>0</v>
      </c>
      <c r="R41" s="180">
        <v>0</v>
      </c>
      <c r="S41" s="180">
        <v>0</v>
      </c>
      <c r="T41" s="180">
        <v>0</v>
      </c>
      <c r="U41" s="180">
        <v>0</v>
      </c>
      <c r="V41" s="180">
        <v>0</v>
      </c>
      <c r="W41" s="180">
        <v>0</v>
      </c>
      <c r="X41" s="180">
        <v>0</v>
      </c>
      <c r="Y41" s="181">
        <v>0</v>
      </c>
    </row>
    <row r="42" spans="1:25" ht="18" customHeight="1">
      <c r="A42" s="320" t="s">
        <v>752</v>
      </c>
      <c r="B42" s="321"/>
      <c r="C42" s="115" t="s">
        <v>724</v>
      </c>
      <c r="D42" s="179">
        <f t="shared" si="2"/>
        <v>6</v>
      </c>
      <c r="E42" s="180">
        <v>0</v>
      </c>
      <c r="F42" s="180">
        <v>0</v>
      </c>
      <c r="G42" s="180">
        <v>0</v>
      </c>
      <c r="H42" s="180">
        <v>0</v>
      </c>
      <c r="I42" s="180">
        <v>0</v>
      </c>
      <c r="J42" s="180">
        <v>0</v>
      </c>
      <c r="K42" s="180">
        <v>0</v>
      </c>
      <c r="L42" s="180">
        <v>0</v>
      </c>
      <c r="M42" s="180">
        <v>0</v>
      </c>
      <c r="N42" s="180">
        <v>0</v>
      </c>
      <c r="O42" s="180">
        <v>0</v>
      </c>
      <c r="P42" s="180">
        <v>0</v>
      </c>
      <c r="Q42" s="180">
        <v>0</v>
      </c>
      <c r="R42" s="180">
        <v>0</v>
      </c>
      <c r="S42" s="180">
        <v>0</v>
      </c>
      <c r="T42" s="180">
        <v>6</v>
      </c>
      <c r="U42" s="180">
        <v>0</v>
      </c>
      <c r="V42" s="180">
        <v>0</v>
      </c>
      <c r="W42" s="180">
        <v>0</v>
      </c>
      <c r="X42" s="180">
        <v>0</v>
      </c>
      <c r="Y42" s="181">
        <v>0</v>
      </c>
    </row>
    <row r="43" spans="1:25" ht="18" customHeight="1">
      <c r="A43" s="322"/>
      <c r="B43" s="323"/>
      <c r="C43" s="115" t="s">
        <v>2</v>
      </c>
      <c r="D43" s="179">
        <f t="shared" si="2"/>
        <v>0</v>
      </c>
      <c r="E43" s="180">
        <v>0</v>
      </c>
      <c r="F43" s="180">
        <v>0</v>
      </c>
      <c r="G43" s="180">
        <v>0</v>
      </c>
      <c r="H43" s="180">
        <v>0</v>
      </c>
      <c r="I43" s="180">
        <v>0</v>
      </c>
      <c r="J43" s="180">
        <v>0</v>
      </c>
      <c r="K43" s="180">
        <v>0</v>
      </c>
      <c r="L43" s="180">
        <v>0</v>
      </c>
      <c r="M43" s="180">
        <v>0</v>
      </c>
      <c r="N43" s="180">
        <v>0</v>
      </c>
      <c r="O43" s="180">
        <v>0</v>
      </c>
      <c r="P43" s="180">
        <v>0</v>
      </c>
      <c r="Q43" s="180">
        <v>0</v>
      </c>
      <c r="R43" s="180">
        <v>0</v>
      </c>
      <c r="S43" s="180">
        <v>0</v>
      </c>
      <c r="T43" s="180">
        <v>0</v>
      </c>
      <c r="U43" s="180">
        <v>0</v>
      </c>
      <c r="V43" s="180">
        <v>0</v>
      </c>
      <c r="W43" s="180">
        <v>0</v>
      </c>
      <c r="X43" s="180">
        <v>0</v>
      </c>
      <c r="Y43" s="181">
        <v>0</v>
      </c>
    </row>
    <row r="44" spans="1:25" ht="18" customHeight="1">
      <c r="A44" s="320" t="s">
        <v>753</v>
      </c>
      <c r="B44" s="321"/>
      <c r="C44" s="124" t="s">
        <v>724</v>
      </c>
      <c r="D44" s="179">
        <f t="shared" si="2"/>
        <v>960</v>
      </c>
      <c r="E44" s="180">
        <v>9</v>
      </c>
      <c r="F44" s="185">
        <v>68</v>
      </c>
      <c r="G44" s="180">
        <v>0</v>
      </c>
      <c r="H44" s="185">
        <v>23</v>
      </c>
      <c r="I44" s="180">
        <v>0</v>
      </c>
      <c r="J44" s="185">
        <v>5</v>
      </c>
      <c r="K44" s="180">
        <v>0</v>
      </c>
      <c r="L44" s="180">
        <v>0</v>
      </c>
      <c r="M44" s="185">
        <v>28</v>
      </c>
      <c r="N44" s="185">
        <v>33</v>
      </c>
      <c r="O44" s="180">
        <v>0</v>
      </c>
      <c r="P44" s="180">
        <v>0</v>
      </c>
      <c r="Q44" s="180">
        <v>0</v>
      </c>
      <c r="R44" s="180">
        <v>0</v>
      </c>
      <c r="S44" s="180">
        <v>0</v>
      </c>
      <c r="T44" s="180">
        <v>0</v>
      </c>
      <c r="U44" s="185">
        <v>25</v>
      </c>
      <c r="V44" s="185">
        <v>1</v>
      </c>
      <c r="W44" s="180">
        <v>0</v>
      </c>
      <c r="X44" s="180">
        <v>0</v>
      </c>
      <c r="Y44" s="186">
        <v>768</v>
      </c>
    </row>
    <row r="45" spans="1:25" ht="18" customHeight="1">
      <c r="A45" s="322"/>
      <c r="B45" s="323"/>
      <c r="C45" s="115" t="s">
        <v>2</v>
      </c>
      <c r="D45" s="179">
        <f t="shared" si="2"/>
        <v>27</v>
      </c>
      <c r="E45" s="180">
        <v>0</v>
      </c>
      <c r="F45" s="180">
        <v>0</v>
      </c>
      <c r="G45" s="180">
        <v>0</v>
      </c>
      <c r="H45" s="180">
        <v>6</v>
      </c>
      <c r="I45" s="180">
        <v>0</v>
      </c>
      <c r="J45" s="180">
        <v>1</v>
      </c>
      <c r="K45" s="180">
        <v>0</v>
      </c>
      <c r="L45" s="180">
        <v>0</v>
      </c>
      <c r="M45" s="180">
        <v>0</v>
      </c>
      <c r="N45" s="180">
        <v>0</v>
      </c>
      <c r="O45" s="180">
        <v>0</v>
      </c>
      <c r="P45" s="180">
        <v>0</v>
      </c>
      <c r="Q45" s="180">
        <v>0</v>
      </c>
      <c r="R45" s="180">
        <v>0</v>
      </c>
      <c r="S45" s="180">
        <v>0</v>
      </c>
      <c r="T45" s="180">
        <v>0</v>
      </c>
      <c r="U45" s="180">
        <v>0</v>
      </c>
      <c r="V45" s="180">
        <v>0</v>
      </c>
      <c r="W45" s="180">
        <v>0</v>
      </c>
      <c r="X45" s="180">
        <v>0</v>
      </c>
      <c r="Y45" s="181">
        <v>20</v>
      </c>
    </row>
    <row r="46" spans="1:25" ht="18" customHeight="1">
      <c r="A46" s="320" t="s">
        <v>754</v>
      </c>
      <c r="B46" s="321"/>
      <c r="C46" s="115" t="s">
        <v>724</v>
      </c>
      <c r="D46" s="179">
        <f t="shared" si="2"/>
        <v>0</v>
      </c>
      <c r="E46" s="180">
        <v>0</v>
      </c>
      <c r="F46" s="180">
        <v>0</v>
      </c>
      <c r="G46" s="180">
        <v>0</v>
      </c>
      <c r="H46" s="180">
        <v>0</v>
      </c>
      <c r="I46" s="180">
        <v>0</v>
      </c>
      <c r="J46" s="180">
        <v>0</v>
      </c>
      <c r="K46" s="180">
        <v>0</v>
      </c>
      <c r="L46" s="180">
        <v>0</v>
      </c>
      <c r="M46" s="180">
        <v>0</v>
      </c>
      <c r="N46" s="180">
        <v>0</v>
      </c>
      <c r="O46" s="180">
        <v>0</v>
      </c>
      <c r="P46" s="180">
        <v>0</v>
      </c>
      <c r="Q46" s="180">
        <v>0</v>
      </c>
      <c r="R46" s="180">
        <v>0</v>
      </c>
      <c r="S46" s="180">
        <v>0</v>
      </c>
      <c r="T46" s="180">
        <v>0</v>
      </c>
      <c r="U46" s="180">
        <v>0</v>
      </c>
      <c r="V46" s="185">
        <v>0</v>
      </c>
      <c r="W46" s="180">
        <v>0</v>
      </c>
      <c r="X46" s="180">
        <v>0</v>
      </c>
      <c r="Y46" s="186">
        <v>0</v>
      </c>
    </row>
    <row r="47" spans="1:25" ht="18" customHeight="1">
      <c r="A47" s="322"/>
      <c r="B47" s="323"/>
      <c r="C47" s="115" t="s">
        <v>2</v>
      </c>
      <c r="D47" s="179">
        <f t="shared" si="2"/>
        <v>0</v>
      </c>
      <c r="E47" s="180">
        <v>0</v>
      </c>
      <c r="F47" s="180">
        <v>0</v>
      </c>
      <c r="G47" s="180">
        <v>0</v>
      </c>
      <c r="H47" s="180">
        <v>0</v>
      </c>
      <c r="I47" s="180">
        <v>0</v>
      </c>
      <c r="J47" s="180">
        <v>0</v>
      </c>
      <c r="K47" s="180">
        <v>0</v>
      </c>
      <c r="L47" s="180">
        <v>0</v>
      </c>
      <c r="M47" s="180">
        <v>0</v>
      </c>
      <c r="N47" s="180">
        <v>0</v>
      </c>
      <c r="O47" s="180">
        <v>0</v>
      </c>
      <c r="P47" s="180">
        <v>0</v>
      </c>
      <c r="Q47" s="180">
        <v>0</v>
      </c>
      <c r="R47" s="180">
        <v>0</v>
      </c>
      <c r="S47" s="180">
        <v>0</v>
      </c>
      <c r="T47" s="180">
        <v>0</v>
      </c>
      <c r="U47" s="180">
        <v>0</v>
      </c>
      <c r="V47" s="185">
        <v>0</v>
      </c>
      <c r="W47" s="180">
        <v>0</v>
      </c>
      <c r="X47" s="180">
        <v>0</v>
      </c>
      <c r="Y47" s="186">
        <v>0</v>
      </c>
    </row>
    <row r="48" spans="1:25" ht="18" customHeight="1">
      <c r="A48" s="320" t="s">
        <v>749</v>
      </c>
      <c r="B48" s="321"/>
      <c r="C48" s="115" t="s">
        <v>724</v>
      </c>
      <c r="D48" s="179">
        <f t="shared" si="2"/>
        <v>90</v>
      </c>
      <c r="E48" s="180">
        <v>0</v>
      </c>
      <c r="F48" s="180">
        <v>0</v>
      </c>
      <c r="G48" s="180">
        <v>0</v>
      </c>
      <c r="H48" s="180">
        <v>0</v>
      </c>
      <c r="I48" s="185">
        <v>11</v>
      </c>
      <c r="J48" s="180">
        <v>0</v>
      </c>
      <c r="K48" s="180">
        <v>0</v>
      </c>
      <c r="L48" s="180">
        <v>0</v>
      </c>
      <c r="M48" s="180">
        <v>0</v>
      </c>
      <c r="N48" s="180">
        <v>0</v>
      </c>
      <c r="O48" s="180">
        <v>0</v>
      </c>
      <c r="P48" s="180">
        <v>0</v>
      </c>
      <c r="Q48" s="180">
        <v>0</v>
      </c>
      <c r="R48" s="180">
        <v>0</v>
      </c>
      <c r="S48" s="180">
        <v>0</v>
      </c>
      <c r="T48" s="180">
        <v>0</v>
      </c>
      <c r="U48" s="180">
        <v>0</v>
      </c>
      <c r="V48" s="185">
        <v>0</v>
      </c>
      <c r="W48" s="180">
        <v>0</v>
      </c>
      <c r="X48" s="185">
        <v>79</v>
      </c>
      <c r="Y48" s="186">
        <v>0</v>
      </c>
    </row>
    <row r="49" spans="1:25" ht="18" customHeight="1">
      <c r="A49" s="322"/>
      <c r="B49" s="323"/>
      <c r="C49" s="115" t="s">
        <v>2</v>
      </c>
      <c r="D49" s="179">
        <f t="shared" si="2"/>
        <v>2</v>
      </c>
      <c r="E49" s="180">
        <v>0</v>
      </c>
      <c r="F49" s="180">
        <v>0</v>
      </c>
      <c r="G49" s="180">
        <v>0</v>
      </c>
      <c r="H49" s="180">
        <v>0</v>
      </c>
      <c r="I49" s="185">
        <v>0</v>
      </c>
      <c r="J49" s="180">
        <v>0</v>
      </c>
      <c r="K49" s="180">
        <v>0</v>
      </c>
      <c r="L49" s="180">
        <v>0</v>
      </c>
      <c r="M49" s="180">
        <v>0</v>
      </c>
      <c r="N49" s="180">
        <v>0</v>
      </c>
      <c r="O49" s="180">
        <v>0</v>
      </c>
      <c r="P49" s="180">
        <v>0</v>
      </c>
      <c r="Q49" s="180">
        <v>0</v>
      </c>
      <c r="R49" s="180">
        <v>0</v>
      </c>
      <c r="S49" s="180">
        <v>0</v>
      </c>
      <c r="T49" s="180">
        <v>0</v>
      </c>
      <c r="U49" s="180">
        <v>0</v>
      </c>
      <c r="V49" s="185">
        <v>0</v>
      </c>
      <c r="W49" s="180">
        <v>0</v>
      </c>
      <c r="X49" s="185">
        <v>2</v>
      </c>
      <c r="Y49" s="186">
        <v>0</v>
      </c>
    </row>
    <row r="50" spans="1:25" ht="18" customHeight="1">
      <c r="A50" s="320" t="s">
        <v>755</v>
      </c>
      <c r="B50" s="321"/>
      <c r="C50" s="115" t="s">
        <v>724</v>
      </c>
      <c r="D50" s="80">
        <f t="shared" si="2"/>
        <v>1025</v>
      </c>
      <c r="E50" s="187">
        <v>4</v>
      </c>
      <c r="F50" s="180">
        <v>0</v>
      </c>
      <c r="G50" s="180">
        <v>0</v>
      </c>
      <c r="H50" s="180">
        <v>0</v>
      </c>
      <c r="I50" s="185">
        <v>3</v>
      </c>
      <c r="J50" s="185">
        <v>5</v>
      </c>
      <c r="K50" s="180">
        <v>0</v>
      </c>
      <c r="L50" s="180">
        <v>0</v>
      </c>
      <c r="M50" s="185">
        <v>2</v>
      </c>
      <c r="N50" s="185" t="s">
        <v>721</v>
      </c>
      <c r="O50" s="185">
        <v>89</v>
      </c>
      <c r="P50" s="180">
        <v>0</v>
      </c>
      <c r="Q50" s="180">
        <v>0</v>
      </c>
      <c r="R50" s="180">
        <v>0</v>
      </c>
      <c r="S50" s="185">
        <v>817</v>
      </c>
      <c r="T50" s="185">
        <v>70</v>
      </c>
      <c r="U50" s="185">
        <v>19</v>
      </c>
      <c r="V50" s="185">
        <v>0</v>
      </c>
      <c r="W50" s="180">
        <v>0</v>
      </c>
      <c r="X50" s="180">
        <v>0</v>
      </c>
      <c r="Y50" s="186">
        <v>16</v>
      </c>
    </row>
    <row r="51" spans="1:25" ht="18" customHeight="1">
      <c r="A51" s="322"/>
      <c r="B51" s="323"/>
      <c r="C51" s="115" t="s">
        <v>2</v>
      </c>
      <c r="D51" s="179">
        <f t="shared" si="2"/>
        <v>6</v>
      </c>
      <c r="E51" s="185">
        <v>0</v>
      </c>
      <c r="F51" s="180">
        <v>0</v>
      </c>
      <c r="G51" s="180">
        <v>0</v>
      </c>
      <c r="H51" s="180">
        <v>0</v>
      </c>
      <c r="I51" s="180">
        <v>0</v>
      </c>
      <c r="J51" s="185">
        <v>0</v>
      </c>
      <c r="K51" s="180">
        <v>0</v>
      </c>
      <c r="L51" s="180">
        <v>0</v>
      </c>
      <c r="M51" s="180">
        <v>0</v>
      </c>
      <c r="N51" s="180">
        <v>0</v>
      </c>
      <c r="O51" s="185">
        <v>2</v>
      </c>
      <c r="P51" s="180">
        <v>0</v>
      </c>
      <c r="Q51" s="180">
        <v>0</v>
      </c>
      <c r="R51" s="180">
        <v>0</v>
      </c>
      <c r="S51" s="185">
        <v>2</v>
      </c>
      <c r="T51" s="185">
        <v>2</v>
      </c>
      <c r="U51" s="185">
        <v>0</v>
      </c>
      <c r="V51" s="185">
        <v>0</v>
      </c>
      <c r="W51" s="180">
        <v>0</v>
      </c>
      <c r="X51" s="180">
        <v>0</v>
      </c>
      <c r="Y51" s="186">
        <v>0</v>
      </c>
    </row>
    <row r="52" spans="1:25" ht="18" customHeight="1">
      <c r="A52" s="320" t="s">
        <v>756</v>
      </c>
      <c r="B52" s="321"/>
      <c r="C52" s="115" t="s">
        <v>724</v>
      </c>
      <c r="D52" s="179">
        <f t="shared" si="2"/>
        <v>0</v>
      </c>
      <c r="E52" s="185">
        <v>0</v>
      </c>
      <c r="F52" s="180">
        <v>0</v>
      </c>
      <c r="G52" s="180">
        <v>0</v>
      </c>
      <c r="H52" s="180">
        <v>0</v>
      </c>
      <c r="I52" s="180">
        <v>0</v>
      </c>
      <c r="J52" s="185">
        <v>0</v>
      </c>
      <c r="K52" s="180">
        <v>0</v>
      </c>
      <c r="L52" s="180">
        <v>0</v>
      </c>
      <c r="M52" s="180">
        <v>0</v>
      </c>
      <c r="N52" s="180">
        <v>0</v>
      </c>
      <c r="O52" s="180">
        <v>0</v>
      </c>
      <c r="P52" s="180">
        <v>0</v>
      </c>
      <c r="Q52" s="180">
        <v>0</v>
      </c>
      <c r="R52" s="180">
        <v>0</v>
      </c>
      <c r="S52" s="180">
        <v>0</v>
      </c>
      <c r="T52" s="180">
        <v>0</v>
      </c>
      <c r="U52" s="185">
        <v>0</v>
      </c>
      <c r="V52" s="185">
        <v>0</v>
      </c>
      <c r="W52" s="180">
        <v>0</v>
      </c>
      <c r="X52" s="180">
        <v>0</v>
      </c>
      <c r="Y52" s="186">
        <v>0</v>
      </c>
    </row>
    <row r="53" spans="1:25" ht="18" customHeight="1">
      <c r="A53" s="322"/>
      <c r="B53" s="323"/>
      <c r="C53" s="115" t="s">
        <v>2</v>
      </c>
      <c r="D53" s="179">
        <f t="shared" si="2"/>
        <v>0</v>
      </c>
      <c r="E53" s="185">
        <v>0</v>
      </c>
      <c r="F53" s="180">
        <v>0</v>
      </c>
      <c r="G53" s="180">
        <v>0</v>
      </c>
      <c r="H53" s="180">
        <v>0</v>
      </c>
      <c r="I53" s="180">
        <v>0</v>
      </c>
      <c r="J53" s="185">
        <v>0</v>
      </c>
      <c r="K53" s="180">
        <v>0</v>
      </c>
      <c r="L53" s="180">
        <v>0</v>
      </c>
      <c r="M53" s="180">
        <v>0</v>
      </c>
      <c r="N53" s="180">
        <v>0</v>
      </c>
      <c r="O53" s="180">
        <v>0</v>
      </c>
      <c r="P53" s="180">
        <v>0</v>
      </c>
      <c r="Q53" s="180">
        <v>0</v>
      </c>
      <c r="R53" s="180">
        <v>0</v>
      </c>
      <c r="S53" s="180">
        <v>0</v>
      </c>
      <c r="T53" s="180">
        <v>0</v>
      </c>
      <c r="U53" s="185">
        <v>0</v>
      </c>
      <c r="V53" s="185">
        <v>0</v>
      </c>
      <c r="W53" s="180">
        <v>0</v>
      </c>
      <c r="X53" s="180">
        <v>0</v>
      </c>
      <c r="Y53" s="186">
        <v>0</v>
      </c>
    </row>
    <row r="54" spans="1:25" ht="18" customHeight="1">
      <c r="A54" s="320" t="s">
        <v>757</v>
      </c>
      <c r="B54" s="321"/>
      <c r="C54" s="115" t="s">
        <v>724</v>
      </c>
      <c r="D54" s="179">
        <f t="shared" si="2"/>
        <v>0</v>
      </c>
      <c r="E54" s="185">
        <v>0</v>
      </c>
      <c r="F54" s="180">
        <v>0</v>
      </c>
      <c r="G54" s="180">
        <v>0</v>
      </c>
      <c r="H54" s="180">
        <v>0</v>
      </c>
      <c r="I54" s="180">
        <v>0</v>
      </c>
      <c r="J54" s="185">
        <v>0</v>
      </c>
      <c r="K54" s="180">
        <v>0</v>
      </c>
      <c r="L54" s="180">
        <v>0</v>
      </c>
      <c r="M54" s="180">
        <v>0</v>
      </c>
      <c r="N54" s="180">
        <v>0</v>
      </c>
      <c r="O54" s="180">
        <v>0</v>
      </c>
      <c r="P54" s="180">
        <v>0</v>
      </c>
      <c r="Q54" s="180">
        <v>0</v>
      </c>
      <c r="R54" s="180">
        <v>0</v>
      </c>
      <c r="S54" s="180">
        <v>0</v>
      </c>
      <c r="T54" s="180">
        <v>0</v>
      </c>
      <c r="U54" s="185">
        <v>0</v>
      </c>
      <c r="V54" s="185">
        <v>0</v>
      </c>
      <c r="W54" s="180">
        <v>0</v>
      </c>
      <c r="X54" s="180">
        <v>0</v>
      </c>
      <c r="Y54" s="186">
        <v>0</v>
      </c>
    </row>
    <row r="55" spans="1:25" ht="18" customHeight="1">
      <c r="A55" s="322"/>
      <c r="B55" s="323"/>
      <c r="C55" s="115" t="s">
        <v>2</v>
      </c>
      <c r="D55" s="179">
        <f t="shared" si="2"/>
        <v>0</v>
      </c>
      <c r="E55" s="185">
        <v>0</v>
      </c>
      <c r="F55" s="180">
        <v>0</v>
      </c>
      <c r="G55" s="180">
        <v>0</v>
      </c>
      <c r="H55" s="180">
        <v>0</v>
      </c>
      <c r="I55" s="180">
        <v>0</v>
      </c>
      <c r="J55" s="185">
        <v>0</v>
      </c>
      <c r="K55" s="180">
        <v>0</v>
      </c>
      <c r="L55" s="180">
        <v>0</v>
      </c>
      <c r="M55" s="180">
        <v>0</v>
      </c>
      <c r="N55" s="180">
        <v>0</v>
      </c>
      <c r="O55" s="180">
        <v>0</v>
      </c>
      <c r="P55" s="180">
        <v>0</v>
      </c>
      <c r="Q55" s="180">
        <v>0</v>
      </c>
      <c r="R55" s="180">
        <v>0</v>
      </c>
      <c r="S55" s="180">
        <v>0</v>
      </c>
      <c r="T55" s="180">
        <v>0</v>
      </c>
      <c r="U55" s="185">
        <v>0</v>
      </c>
      <c r="V55" s="185">
        <v>0</v>
      </c>
      <c r="W55" s="180">
        <v>0</v>
      </c>
      <c r="X55" s="180">
        <v>0</v>
      </c>
      <c r="Y55" s="186">
        <v>0</v>
      </c>
    </row>
    <row r="56" spans="1:25" ht="18" customHeight="1">
      <c r="A56" s="320" t="s">
        <v>758</v>
      </c>
      <c r="B56" s="321"/>
      <c r="C56" s="124" t="s">
        <v>724</v>
      </c>
      <c r="D56" s="179">
        <f t="shared" si="2"/>
        <v>248545</v>
      </c>
      <c r="E56" s="185">
        <v>0</v>
      </c>
      <c r="F56" s="185">
        <v>6</v>
      </c>
      <c r="G56" s="180">
        <v>0</v>
      </c>
      <c r="H56" s="180">
        <v>0</v>
      </c>
      <c r="I56" s="185">
        <v>73239</v>
      </c>
      <c r="J56" s="185">
        <v>154921</v>
      </c>
      <c r="K56" s="180">
        <v>0</v>
      </c>
      <c r="L56" s="180">
        <v>0</v>
      </c>
      <c r="M56" s="180">
        <v>0</v>
      </c>
      <c r="N56" s="185">
        <v>22</v>
      </c>
      <c r="O56" s="185">
        <v>6</v>
      </c>
      <c r="P56" s="185">
        <v>1</v>
      </c>
      <c r="Q56" s="180">
        <v>0</v>
      </c>
      <c r="R56" s="185">
        <v>22</v>
      </c>
      <c r="S56" s="185">
        <v>61</v>
      </c>
      <c r="T56" s="185">
        <v>2</v>
      </c>
      <c r="U56" s="185">
        <v>4695</v>
      </c>
      <c r="V56" s="185">
        <v>0</v>
      </c>
      <c r="W56" s="180">
        <v>0</v>
      </c>
      <c r="X56" s="185">
        <v>4976</v>
      </c>
      <c r="Y56" s="186">
        <v>10594</v>
      </c>
    </row>
    <row r="57" spans="1:25" ht="18" customHeight="1">
      <c r="A57" s="322"/>
      <c r="B57" s="323"/>
      <c r="C57" s="115" t="s">
        <v>2</v>
      </c>
      <c r="D57" s="179">
        <f t="shared" si="2"/>
        <v>148</v>
      </c>
      <c r="E57" s="185">
        <v>0</v>
      </c>
      <c r="F57" s="180">
        <v>0</v>
      </c>
      <c r="G57" s="180">
        <v>0</v>
      </c>
      <c r="H57" s="180">
        <v>0</v>
      </c>
      <c r="I57" s="180">
        <v>0</v>
      </c>
      <c r="J57" s="180">
        <v>131</v>
      </c>
      <c r="K57" s="180">
        <v>0</v>
      </c>
      <c r="L57" s="180">
        <v>0</v>
      </c>
      <c r="M57" s="180">
        <v>0</v>
      </c>
      <c r="N57" s="180">
        <v>0</v>
      </c>
      <c r="O57" s="180">
        <v>0</v>
      </c>
      <c r="P57" s="180">
        <v>0</v>
      </c>
      <c r="Q57" s="180">
        <v>0</v>
      </c>
      <c r="R57" s="180">
        <v>0</v>
      </c>
      <c r="S57" s="180">
        <v>0</v>
      </c>
      <c r="T57" s="180">
        <v>0</v>
      </c>
      <c r="U57" s="180">
        <v>0</v>
      </c>
      <c r="V57" s="185">
        <v>0</v>
      </c>
      <c r="W57" s="180">
        <v>0</v>
      </c>
      <c r="X57" s="180">
        <v>1</v>
      </c>
      <c r="Y57" s="181">
        <v>16</v>
      </c>
    </row>
    <row r="58" spans="1:25" ht="18" customHeight="1">
      <c r="A58" s="320" t="s">
        <v>759</v>
      </c>
      <c r="B58" s="321"/>
      <c r="C58" s="115" t="s">
        <v>104</v>
      </c>
      <c r="D58" s="179">
        <f t="shared" si="2"/>
        <v>3092</v>
      </c>
      <c r="E58" s="180">
        <v>3</v>
      </c>
      <c r="F58" s="180">
        <v>0</v>
      </c>
      <c r="G58" s="180">
        <v>0</v>
      </c>
      <c r="H58" s="180">
        <v>0</v>
      </c>
      <c r="I58" s="180">
        <v>2</v>
      </c>
      <c r="J58" s="180">
        <v>6</v>
      </c>
      <c r="K58" s="180">
        <v>0</v>
      </c>
      <c r="L58" s="180">
        <v>0</v>
      </c>
      <c r="M58" s="180">
        <v>0</v>
      </c>
      <c r="N58" s="180">
        <v>6</v>
      </c>
      <c r="O58" s="180">
        <v>33</v>
      </c>
      <c r="P58" s="180">
        <v>0</v>
      </c>
      <c r="Q58" s="180">
        <v>0</v>
      </c>
      <c r="R58" s="180">
        <v>0</v>
      </c>
      <c r="S58" s="180">
        <v>3032</v>
      </c>
      <c r="T58" s="180">
        <v>6</v>
      </c>
      <c r="U58" s="180">
        <v>3</v>
      </c>
      <c r="V58" s="185">
        <v>0</v>
      </c>
      <c r="W58" s="180">
        <v>0</v>
      </c>
      <c r="X58" s="180">
        <v>0</v>
      </c>
      <c r="Y58" s="181">
        <v>1</v>
      </c>
    </row>
    <row r="59" spans="1:25" ht="18" customHeight="1">
      <c r="A59" s="322"/>
      <c r="B59" s="323"/>
      <c r="C59" s="115" t="s">
        <v>2</v>
      </c>
      <c r="D59" s="179">
        <f t="shared" si="2"/>
        <v>142</v>
      </c>
      <c r="E59" s="180">
        <v>0</v>
      </c>
      <c r="F59" s="180">
        <v>0</v>
      </c>
      <c r="G59" s="180">
        <v>0</v>
      </c>
      <c r="H59" s="180">
        <v>0</v>
      </c>
      <c r="I59" s="180">
        <v>0</v>
      </c>
      <c r="J59" s="180">
        <v>0</v>
      </c>
      <c r="K59" s="180">
        <v>0</v>
      </c>
      <c r="L59" s="180">
        <v>0</v>
      </c>
      <c r="M59" s="180">
        <v>0</v>
      </c>
      <c r="N59" s="180">
        <v>0</v>
      </c>
      <c r="O59" s="180">
        <v>0</v>
      </c>
      <c r="P59" s="180">
        <v>0</v>
      </c>
      <c r="Q59" s="180">
        <v>0</v>
      </c>
      <c r="R59" s="180">
        <v>0</v>
      </c>
      <c r="S59" s="177">
        <v>142</v>
      </c>
      <c r="T59" s="180">
        <v>0</v>
      </c>
      <c r="U59" s="180">
        <v>0</v>
      </c>
      <c r="V59" s="185">
        <v>0</v>
      </c>
      <c r="W59" s="180">
        <v>0</v>
      </c>
      <c r="X59" s="180">
        <v>0</v>
      </c>
      <c r="Y59" s="181">
        <v>0</v>
      </c>
    </row>
    <row r="60" spans="1:25" ht="18" customHeight="1">
      <c r="A60" s="320" t="s">
        <v>760</v>
      </c>
      <c r="B60" s="321"/>
      <c r="C60" s="115" t="s">
        <v>724</v>
      </c>
      <c r="D60" s="179">
        <f t="shared" si="2"/>
        <v>4</v>
      </c>
      <c r="E60" s="180">
        <v>0</v>
      </c>
      <c r="F60" s="180">
        <v>0</v>
      </c>
      <c r="G60" s="180">
        <v>0</v>
      </c>
      <c r="H60" s="180">
        <v>0</v>
      </c>
      <c r="I60" s="180">
        <v>0</v>
      </c>
      <c r="J60" s="180">
        <v>0</v>
      </c>
      <c r="K60" s="180">
        <v>0</v>
      </c>
      <c r="L60" s="180">
        <v>0</v>
      </c>
      <c r="M60" s="180">
        <v>4</v>
      </c>
      <c r="N60" s="180">
        <v>0</v>
      </c>
      <c r="O60" s="180">
        <v>0</v>
      </c>
      <c r="P60" s="180">
        <v>0</v>
      </c>
      <c r="Q60" s="180">
        <v>0</v>
      </c>
      <c r="R60" s="180">
        <v>0</v>
      </c>
      <c r="S60" s="180">
        <v>0</v>
      </c>
      <c r="T60" s="180">
        <v>0</v>
      </c>
      <c r="U60" s="180">
        <v>0</v>
      </c>
      <c r="V60" s="185">
        <v>0</v>
      </c>
      <c r="W60" s="180">
        <v>0</v>
      </c>
      <c r="X60" s="180">
        <v>0</v>
      </c>
      <c r="Y60" s="178">
        <v>0</v>
      </c>
    </row>
    <row r="61" spans="1:25" ht="18" customHeight="1">
      <c r="A61" s="322"/>
      <c r="B61" s="323"/>
      <c r="C61" s="115" t="s">
        <v>2</v>
      </c>
      <c r="D61" s="179">
        <f t="shared" si="2"/>
        <v>0</v>
      </c>
      <c r="E61" s="180">
        <v>0</v>
      </c>
      <c r="F61" s="180">
        <v>0</v>
      </c>
      <c r="G61" s="180">
        <v>0</v>
      </c>
      <c r="H61" s="180">
        <v>0</v>
      </c>
      <c r="I61" s="180">
        <v>0</v>
      </c>
      <c r="J61" s="180">
        <v>0</v>
      </c>
      <c r="K61" s="180">
        <v>0</v>
      </c>
      <c r="L61" s="180">
        <v>0</v>
      </c>
      <c r="M61" s="180">
        <v>0</v>
      </c>
      <c r="N61" s="180">
        <v>0</v>
      </c>
      <c r="O61" s="180">
        <v>0</v>
      </c>
      <c r="P61" s="180">
        <v>0</v>
      </c>
      <c r="Q61" s="180">
        <v>0</v>
      </c>
      <c r="R61" s="180">
        <v>0</v>
      </c>
      <c r="S61" s="180">
        <v>0</v>
      </c>
      <c r="T61" s="180">
        <v>0</v>
      </c>
      <c r="U61" s="180">
        <v>0</v>
      </c>
      <c r="V61" s="185">
        <v>0</v>
      </c>
      <c r="W61" s="180">
        <v>0</v>
      </c>
      <c r="X61" s="180">
        <v>0</v>
      </c>
      <c r="Y61" s="181">
        <v>0</v>
      </c>
    </row>
    <row r="62" spans="1:17" s="200" customFormat="1" ht="19.5" customHeight="1">
      <c r="A62" s="198" t="s">
        <v>763</v>
      </c>
      <c r="B62" s="199"/>
      <c r="C62" s="198"/>
      <c r="E62" s="198" t="s">
        <v>764</v>
      </c>
      <c r="J62" s="201"/>
      <c r="K62" s="200" t="s">
        <v>87</v>
      </c>
      <c r="Q62" s="200" t="s">
        <v>88</v>
      </c>
    </row>
    <row r="63" spans="2:11" s="200" customFormat="1" ht="19.5" customHeight="1">
      <c r="B63" s="199"/>
      <c r="D63" s="198"/>
      <c r="F63" s="198"/>
      <c r="G63" s="198"/>
      <c r="J63" s="202"/>
      <c r="K63" s="200" t="s">
        <v>89</v>
      </c>
    </row>
    <row r="64" spans="1:25" s="114" customFormat="1" ht="6" customHeight="1">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s="114" customFormat="1" ht="20.25" customHeight="1">
      <c r="A65" s="327" t="s">
        <v>761</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row>
    <row r="66" spans="1:26" s="114" customFormat="1" ht="16.5" customHeight="1">
      <c r="A66" s="325" t="s">
        <v>762</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120"/>
    </row>
  </sheetData>
  <sheetProtection/>
  <mergeCells count="89">
    <mergeCell ref="A65:Y65"/>
    <mergeCell ref="A66:Y66"/>
    <mergeCell ref="A52:B53"/>
    <mergeCell ref="A54:B55"/>
    <mergeCell ref="A56:B57"/>
    <mergeCell ref="A58:B59"/>
    <mergeCell ref="A60:B61"/>
    <mergeCell ref="A40:B41"/>
    <mergeCell ref="A42:B43"/>
    <mergeCell ref="A44:B45"/>
    <mergeCell ref="A46:B47"/>
    <mergeCell ref="A48:B49"/>
    <mergeCell ref="A50:B51"/>
    <mergeCell ref="U38:U39"/>
    <mergeCell ref="V38:V39"/>
    <mergeCell ref="W38:W39"/>
    <mergeCell ref="X38:X39"/>
    <mergeCell ref="Y38:Y39"/>
    <mergeCell ref="A39:C39"/>
    <mergeCell ref="O38:O39"/>
    <mergeCell ref="P38:P39"/>
    <mergeCell ref="Q38:Q39"/>
    <mergeCell ref="R38:R39"/>
    <mergeCell ref="S38:S39"/>
    <mergeCell ref="T38:T39"/>
    <mergeCell ref="I38:I39"/>
    <mergeCell ref="J38:J39"/>
    <mergeCell ref="K38:K39"/>
    <mergeCell ref="L38:L39"/>
    <mergeCell ref="M38:M39"/>
    <mergeCell ref="N38:N39"/>
    <mergeCell ref="A38:C38"/>
    <mergeCell ref="D38:D39"/>
    <mergeCell ref="E38:E39"/>
    <mergeCell ref="F38:F39"/>
    <mergeCell ref="G38:G39"/>
    <mergeCell ref="H38:H39"/>
    <mergeCell ref="T34:U34"/>
    <mergeCell ref="V34:Y34"/>
    <mergeCell ref="A35:B35"/>
    <mergeCell ref="T35:U35"/>
    <mergeCell ref="V35:Y35"/>
    <mergeCell ref="X37:Y37"/>
    <mergeCell ref="A23:B24"/>
    <mergeCell ref="A25:B26"/>
    <mergeCell ref="A27:B28"/>
    <mergeCell ref="A29:B30"/>
    <mergeCell ref="A31:B32"/>
    <mergeCell ref="A34:B34"/>
    <mergeCell ref="A11:B12"/>
    <mergeCell ref="A13:B14"/>
    <mergeCell ref="A15:B16"/>
    <mergeCell ref="A17:B18"/>
    <mergeCell ref="A19:B20"/>
    <mergeCell ref="A21:B22"/>
    <mergeCell ref="X5:X6"/>
    <mergeCell ref="Y5:Y6"/>
    <mergeCell ref="A6:C6"/>
    <mergeCell ref="A7:A10"/>
    <mergeCell ref="B7:B8"/>
    <mergeCell ref="B9:B10"/>
    <mergeCell ref="R5:R6"/>
    <mergeCell ref="S5:S6"/>
    <mergeCell ref="T5:T6"/>
    <mergeCell ref="U5:U6"/>
    <mergeCell ref="V5:V6"/>
    <mergeCell ref="W5:W6"/>
    <mergeCell ref="L5:L6"/>
    <mergeCell ref="M5:M6"/>
    <mergeCell ref="N5:N6"/>
    <mergeCell ref="O5:O6"/>
    <mergeCell ref="P5:P6"/>
    <mergeCell ref="Q5:Q6"/>
    <mergeCell ref="X4:Y4"/>
    <mergeCell ref="A5:C5"/>
    <mergeCell ref="D5:D6"/>
    <mergeCell ref="E5:E6"/>
    <mergeCell ref="F5:F6"/>
    <mergeCell ref="G5:G6"/>
    <mergeCell ref="H5:H6"/>
    <mergeCell ref="I5:I6"/>
    <mergeCell ref="J5:J6"/>
    <mergeCell ref="K5:K6"/>
    <mergeCell ref="A1:B1"/>
    <mergeCell ref="T1:U1"/>
    <mergeCell ref="V1:Y1"/>
    <mergeCell ref="A2:B2"/>
    <mergeCell ref="T2:U2"/>
    <mergeCell ref="V2:Y2"/>
  </mergeCells>
  <printOptions horizontalCentered="1"/>
  <pageMargins left="0.7480314960629921" right="0.5511811023622047" top="0.7874015748031497" bottom="0.7874015748031497" header="0.5118110236220472" footer="0.5118110236220472"/>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統計處施富華</cp:lastModifiedBy>
  <cp:lastPrinted>2023-03-10T01:04:54Z</cp:lastPrinted>
  <dcterms:created xsi:type="dcterms:W3CDTF">2004-08-19T09:10:34Z</dcterms:created>
  <dcterms:modified xsi:type="dcterms:W3CDTF">2024-03-05T05:50:13Z</dcterms:modified>
  <cp:category/>
  <cp:version/>
  <cp:contentType/>
  <cp:contentStatus/>
</cp:coreProperties>
</file>