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歷年藥政管理\歷年各縣市鄉鎮藥商家數\"/>
    </mc:Choice>
  </mc:AlternateContent>
  <xr:revisionPtr revIDLastSave="0" documentId="8_{2D4E3B88-A914-45BE-A18C-058763B1E22F}" xr6:coauthVersionLast="36" xr6:coauthVersionMax="36" xr10:uidLastSave="{00000000-0000-0000-0000-000000000000}"/>
  <bookViews>
    <workbookView xWindow="32772" yWindow="32772" windowWidth="23040" windowHeight="7704" tabRatio="599"/>
  </bookViews>
  <sheets>
    <sheet name="新北市" sheetId="6" r:id="rId1"/>
    <sheet name="臺北市" sheetId="4" r:id="rId2"/>
    <sheet name="桃園市" sheetId="8" r:id="rId3"/>
    <sheet name="臺中市" sheetId="24" r:id="rId4"/>
    <sheet name="臺南市" sheetId="26" r:id="rId5"/>
    <sheet name="高雄市" sheetId="5" r:id="rId6"/>
    <sheet name="宜蘭縣" sheetId="7" r:id="rId7"/>
    <sheet name="新竹縣" sheetId="9" r:id="rId8"/>
    <sheet name="苗栗縣" sheetId="10" r:id="rId9"/>
    <sheet name="彰化縣" sheetId="12" r:id="rId10"/>
    <sheet name="南投縣" sheetId="13" r:id="rId11"/>
    <sheet name="雲林縣" sheetId="14" r:id="rId12"/>
    <sheet name="嘉義縣" sheetId="15" r:id="rId13"/>
    <sheet name="屏東縣" sheetId="18" r:id="rId14"/>
    <sheet name="臺東縣" sheetId="19" r:id="rId15"/>
    <sheet name="花蓮縣" sheetId="20" r:id="rId16"/>
    <sheet name="澎湖縣" sheetId="21" r:id="rId17"/>
    <sheet name="基隆市" sheetId="22" r:id="rId18"/>
    <sheet name="新竹市" sheetId="23" r:id="rId19"/>
    <sheet name="嘉義市" sheetId="25" r:id="rId20"/>
    <sheet name="金門縣" sheetId="27" r:id="rId21"/>
    <sheet name="連江縣" sheetId="28" r:id="rId22"/>
  </sheets>
  <calcPr calcId="191029"/>
</workbook>
</file>

<file path=xl/calcChain.xml><?xml version="1.0" encoding="utf-8"?>
<calcChain xmlns="http://schemas.openxmlformats.org/spreadsheetml/2006/main">
  <c r="B15" i="10" l="1"/>
  <c r="B16" i="10"/>
  <c r="B17" i="10"/>
  <c r="B18" i="10"/>
  <c r="B19" i="10"/>
  <c r="B13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14" i="10"/>
  <c r="AD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25" i="4"/>
  <c r="B24" i="4"/>
  <c r="B23" i="4"/>
  <c r="B22" i="4"/>
  <c r="B21" i="4"/>
  <c r="B20" i="4"/>
  <c r="B19" i="4"/>
  <c r="B18" i="4"/>
  <c r="B17" i="4"/>
  <c r="B16" i="4"/>
  <c r="B15" i="4"/>
  <c r="B14" i="4"/>
  <c r="AD13" i="8"/>
  <c r="AD13" i="19"/>
  <c r="AD13" i="20"/>
  <c r="AD13" i="21"/>
  <c r="AC13" i="21"/>
  <c r="AD13" i="27"/>
  <c r="AD13" i="28"/>
  <c r="AC13" i="28"/>
  <c r="AD13" i="6"/>
  <c r="AC13" i="6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C13" i="28"/>
  <c r="D13" i="28"/>
  <c r="E13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C13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R13" i="27"/>
  <c r="S13" i="27"/>
  <c r="T13" i="27"/>
  <c r="U13" i="27"/>
  <c r="V13" i="27"/>
  <c r="W13" i="27"/>
  <c r="X13" i="27"/>
  <c r="Y13" i="27"/>
  <c r="Z13" i="27"/>
  <c r="AA13" i="27"/>
  <c r="AB13" i="27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C13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Z13" i="22"/>
  <c r="AA13" i="22"/>
  <c r="AB13" i="22"/>
  <c r="C13" i="21"/>
  <c r="D13" i="21"/>
  <c r="E13" i="21"/>
  <c r="F13" i="21"/>
  <c r="G13" i="21"/>
  <c r="H13" i="21"/>
  <c r="I13" i="21"/>
  <c r="J13" i="21"/>
  <c r="K13" i="21"/>
  <c r="L13" i="21"/>
  <c r="M13" i="21"/>
  <c r="N13" i="21"/>
  <c r="O13" i="21"/>
  <c r="P13" i="21"/>
  <c r="Q13" i="21"/>
  <c r="R13" i="21"/>
  <c r="S13" i="21"/>
  <c r="T13" i="21"/>
  <c r="U13" i="21"/>
  <c r="V13" i="21"/>
  <c r="W13" i="21"/>
  <c r="X13" i="21"/>
  <c r="Y13" i="21"/>
  <c r="Z13" i="21"/>
  <c r="AA13" i="21"/>
  <c r="AB13" i="21"/>
  <c r="C13" i="20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R13" i="20"/>
  <c r="S13" i="20"/>
  <c r="T13" i="20"/>
  <c r="U13" i="20"/>
  <c r="V13" i="20"/>
  <c r="W13" i="20"/>
  <c r="X13" i="20"/>
  <c r="Y13" i="20"/>
  <c r="Z13" i="20"/>
  <c r="AA13" i="20"/>
  <c r="AB13" i="20"/>
  <c r="C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R13" i="19"/>
  <c r="S13" i="19"/>
  <c r="T13" i="19"/>
  <c r="U13" i="19"/>
  <c r="V13" i="19"/>
  <c r="W13" i="19"/>
  <c r="X13" i="19"/>
  <c r="Y13" i="19"/>
  <c r="Z13" i="19"/>
  <c r="AA13" i="19"/>
  <c r="AB13" i="19"/>
  <c r="C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V13" i="18"/>
  <c r="W13" i="18"/>
  <c r="X13" i="18"/>
  <c r="Y13" i="18"/>
  <c r="Z13" i="18"/>
  <c r="AA13" i="18"/>
  <c r="AB13" i="18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C13" i="26"/>
  <c r="D13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C13" i="24"/>
  <c r="D13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R13" i="24"/>
  <c r="S13" i="24"/>
  <c r="T13" i="24"/>
  <c r="U13" i="24"/>
  <c r="V13" i="24"/>
  <c r="W13" i="24"/>
  <c r="X13" i="24"/>
  <c r="Y13" i="24"/>
  <c r="Z13" i="24"/>
  <c r="AA13" i="24"/>
  <c r="AB13" i="24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B17" i="28"/>
  <c r="B16" i="28"/>
  <c r="B15" i="28"/>
  <c r="B13" i="28"/>
  <c r="B14" i="28"/>
  <c r="B19" i="27"/>
  <c r="B13" i="27"/>
  <c r="B18" i="27"/>
  <c r="B17" i="27"/>
  <c r="B16" i="27"/>
  <c r="B15" i="27"/>
  <c r="B14" i="27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9" i="21"/>
  <c r="B18" i="21"/>
  <c r="B17" i="21"/>
  <c r="B16" i="21"/>
  <c r="B15" i="21"/>
  <c r="B14" i="21"/>
  <c r="B13" i="21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3" i="18"/>
  <c r="B19" i="18"/>
  <c r="B18" i="18"/>
  <c r="B17" i="18"/>
  <c r="B16" i="18"/>
  <c r="B15" i="18"/>
  <c r="B14" i="18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26" i="13"/>
  <c r="B25" i="13"/>
  <c r="B24" i="13"/>
  <c r="B23" i="13"/>
  <c r="B22" i="13"/>
  <c r="B21" i="13"/>
  <c r="B13" i="13"/>
  <c r="B20" i="13"/>
  <c r="B19" i="13"/>
  <c r="B18" i="13"/>
  <c r="B17" i="13"/>
  <c r="B16" i="13"/>
  <c r="B15" i="13"/>
  <c r="B14" i="13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25" i="7"/>
  <c r="B24" i="7"/>
  <c r="B23" i="7"/>
  <c r="B22" i="7"/>
  <c r="B21" i="7"/>
  <c r="B20" i="7"/>
  <c r="B19" i="7"/>
  <c r="B18" i="7"/>
  <c r="B17" i="7"/>
  <c r="B16" i="7"/>
  <c r="B13" i="7"/>
  <c r="B15" i="7"/>
  <c r="B14" i="7"/>
  <c r="B26" i="9"/>
  <c r="B25" i="9"/>
  <c r="B24" i="9"/>
  <c r="B23" i="9"/>
  <c r="B22" i="9"/>
  <c r="B21" i="9"/>
  <c r="B20" i="9"/>
  <c r="B19" i="9"/>
  <c r="B18" i="9"/>
  <c r="B17" i="9"/>
  <c r="B16" i="9"/>
  <c r="B15" i="9"/>
  <c r="B13" i="9"/>
  <c r="B14" i="9"/>
  <c r="B26" i="8"/>
  <c r="B25" i="8"/>
  <c r="B24" i="8"/>
  <c r="B23" i="8"/>
  <c r="B22" i="8"/>
  <c r="B21" i="8"/>
  <c r="B20" i="8"/>
  <c r="B19" i="8"/>
  <c r="B18" i="8"/>
  <c r="B17" i="8"/>
  <c r="B13" i="8"/>
  <c r="B16" i="8"/>
  <c r="B15" i="8"/>
  <c r="B14" i="8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5" i="25"/>
  <c r="B14" i="25"/>
  <c r="B13" i="25"/>
  <c r="B16" i="23"/>
  <c r="B15" i="23"/>
  <c r="B14" i="23"/>
  <c r="B13" i="23"/>
  <c r="B20" i="22"/>
  <c r="B19" i="22"/>
  <c r="B18" i="22"/>
  <c r="B17" i="22"/>
  <c r="B16" i="22"/>
  <c r="B15" i="22"/>
  <c r="B14" i="22"/>
  <c r="B13" i="22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3" i="26"/>
  <c r="B15" i="26"/>
  <c r="B14" i="26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3" i="24"/>
  <c r="B17" i="24"/>
  <c r="B16" i="24"/>
  <c r="B15" i="24"/>
  <c r="B14" i="24"/>
  <c r="B13" i="14"/>
  <c r="B13" i="12"/>
  <c r="B13" i="15"/>
  <c r="B13" i="4"/>
</calcChain>
</file>

<file path=xl/sharedStrings.xml><?xml version="1.0" encoding="utf-8"?>
<sst xmlns="http://schemas.openxmlformats.org/spreadsheetml/2006/main" count="1710" uniqueCount="434">
  <si>
    <t>藥政管理</t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</si>
  <si>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</si>
  <si>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</si>
  <si>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</si>
  <si>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</si>
  <si>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</si>
  <si>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</si>
  <si>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</si>
  <si>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</si>
  <si>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</si>
  <si>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</si>
  <si>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</si>
  <si>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</si>
  <si>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</si>
  <si>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</si>
  <si>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</si>
  <si>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</si>
  <si>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</si>
  <si>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</si>
  <si>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每年終了2個月內編報</t>
  </si>
  <si>
    <t>藥商別</t>
    <phoneticPr fontId="1" type="noConversion"/>
  </si>
  <si>
    <t>合　計</t>
    <phoneticPr fontId="1" type="noConversion"/>
  </si>
  <si>
    <t>藥　　局</t>
    <phoneticPr fontId="1" type="noConversion"/>
  </si>
  <si>
    <t>藥　　　　品　　　　販　　　　賣　　　　業</t>
    <phoneticPr fontId="1" type="noConversion"/>
  </si>
  <si>
    <t>藥　　品　　製　　造　　業</t>
    <phoneticPr fontId="1" type="noConversion"/>
  </si>
  <si>
    <t>醫療器材商</t>
    <phoneticPr fontId="1" type="noConversion"/>
  </si>
  <si>
    <r>
      <t>藥事法第</t>
    </r>
    <r>
      <rPr>
        <sz val="10"/>
        <rFont val="Times New Roman"/>
        <family val="1"/>
      </rPr>
      <t>34</t>
    </r>
    <r>
      <rPr>
        <sz val="10"/>
        <rFont val="標楷體"/>
        <family val="4"/>
        <charset val="136"/>
      </rPr>
      <t>條</t>
    </r>
    <phoneticPr fontId="1" type="noConversion"/>
  </si>
  <si>
    <t>西　藥　販　賣　業</t>
    <phoneticPr fontId="1" type="noConversion"/>
  </si>
  <si>
    <t>中　藥　販　賣　業</t>
    <phoneticPr fontId="1" type="noConversion"/>
  </si>
  <si>
    <t>西藥製造業</t>
    <phoneticPr fontId="1" type="noConversion"/>
  </si>
  <si>
    <t>中藥製造業</t>
    <phoneticPr fontId="1" type="noConversion"/>
  </si>
  <si>
    <r>
      <t>醫療器材管理法第</t>
    </r>
    <r>
      <rPr>
        <sz val="10"/>
        <rFont val="Times New Roman"/>
        <family val="1"/>
      </rPr>
      <t>13</t>
    </r>
    <r>
      <rPr>
        <sz val="10"/>
        <rFont val="標楷體"/>
        <family val="4"/>
        <charset val="136"/>
      </rPr>
      <t>條</t>
    </r>
    <phoneticPr fontId="1" type="noConversion"/>
  </si>
  <si>
    <t>小計</t>
    <phoneticPr fontId="1" type="noConversion"/>
  </si>
  <si>
    <t>藥師親自主持</t>
    <phoneticPr fontId="1" type="noConversion"/>
  </si>
  <si>
    <t>藥劑生親自主持</t>
    <phoneticPr fontId="1" type="noConversion"/>
  </si>
  <si>
    <r>
      <t>第</t>
    </r>
    <r>
      <rPr>
        <sz val="10"/>
        <rFont val="Times New Roman"/>
        <family val="1"/>
      </rPr>
      <t>35</t>
    </r>
    <r>
      <rPr>
        <sz val="10"/>
        <rFont val="標楷體"/>
        <family val="4"/>
        <charset val="136"/>
      </rPr>
      <t>條兼營中藥調劑零售</t>
    </r>
    <phoneticPr fontId="1" type="noConversion"/>
  </si>
  <si>
    <r>
      <t>藥事法第</t>
    </r>
    <r>
      <rPr>
        <sz val="10"/>
        <rFont val="Times New Roman"/>
        <family val="1"/>
      </rPr>
      <t>28</t>
    </r>
    <r>
      <rPr>
        <sz val="10"/>
        <rFont val="標楷體"/>
        <family val="4"/>
        <charset val="136"/>
      </rPr>
      <t>條一項</t>
    </r>
    <phoneticPr fontId="1" type="noConversion"/>
  </si>
  <si>
    <r>
      <t>藥事法第</t>
    </r>
    <r>
      <rPr>
        <sz val="10"/>
        <rFont val="Times New Roman"/>
        <family val="1"/>
      </rPr>
      <t>104</t>
    </r>
    <r>
      <rPr>
        <sz val="10"/>
        <rFont val="標楷體"/>
        <family val="4"/>
        <charset val="136"/>
      </rPr>
      <t>條</t>
    </r>
    <phoneticPr fontId="1" type="noConversion"/>
  </si>
  <si>
    <r>
      <t>藥事法第</t>
    </r>
    <r>
      <rPr>
        <sz val="10"/>
        <rFont val="Times New Roman"/>
        <family val="1"/>
      </rPr>
      <t>28</t>
    </r>
    <r>
      <rPr>
        <sz val="10"/>
        <rFont val="標楷體"/>
        <family val="4"/>
        <charset val="136"/>
      </rPr>
      <t>條二項</t>
    </r>
    <phoneticPr fontId="1" type="noConversion"/>
  </si>
  <si>
    <r>
      <t>藥事法第</t>
    </r>
    <r>
      <rPr>
        <sz val="10"/>
        <rFont val="Times New Roman"/>
        <family val="1"/>
      </rPr>
      <t>103</t>
    </r>
    <r>
      <rPr>
        <sz val="10"/>
        <rFont val="標楷體"/>
        <family val="4"/>
        <charset val="136"/>
      </rPr>
      <t>條</t>
    </r>
    <phoneticPr fontId="1" type="noConversion"/>
  </si>
  <si>
    <t>西藥</t>
    <phoneticPr fontId="1" type="noConversion"/>
  </si>
  <si>
    <t>人用生物藥品製造業</t>
    <phoneticPr fontId="1" type="noConversion"/>
  </si>
  <si>
    <t>修習中藥課程達適當標準之藥師駐廠監製</t>
    <phoneticPr fontId="1" type="noConversion"/>
  </si>
  <si>
    <t>中醫師駐廠監製</t>
    <phoneticPr fontId="1" type="noConversion"/>
  </si>
  <si>
    <t>醫療器材製造業</t>
    <phoneticPr fontId="1" type="noConversion"/>
  </si>
  <si>
    <t>醫療器材販賣業</t>
    <phoneticPr fontId="1" type="noConversion"/>
  </si>
  <si>
    <t>負責人與管理人相同</t>
    <phoneticPr fontId="1" type="noConversion"/>
  </si>
  <si>
    <t>藥師駐店管理</t>
    <phoneticPr fontId="1" type="noConversion"/>
  </si>
  <si>
    <t>藥劑生駐店管理</t>
    <phoneticPr fontId="1" type="noConversion"/>
  </si>
  <si>
    <r>
      <t>78</t>
    </r>
    <r>
      <rPr>
        <sz val="8"/>
        <rFont val="標楷體"/>
        <family val="4"/>
        <charset val="136"/>
      </rPr>
      <t>年</t>
    </r>
    <r>
      <rPr>
        <sz val="8"/>
        <rFont val="Times New Roman"/>
        <family val="1"/>
      </rPr>
      <t>12</t>
    </r>
    <r>
      <rPr>
        <sz val="8"/>
        <rFont val="標楷體"/>
        <family val="4"/>
        <charset val="136"/>
      </rPr>
      <t>月</t>
    </r>
    <r>
      <rPr>
        <sz val="8"/>
        <rFont val="Times New Roman"/>
        <family val="1"/>
      </rPr>
      <t>31</t>
    </r>
    <r>
      <rPr>
        <sz val="8"/>
        <rFont val="標楷體"/>
        <family val="4"/>
        <charset val="136"/>
      </rPr>
      <t>日前設立並符合藥事法施行細則第</t>
    </r>
    <r>
      <rPr>
        <sz val="8"/>
        <rFont val="Times New Roman"/>
        <family val="1"/>
      </rPr>
      <t>51</t>
    </r>
    <r>
      <rPr>
        <sz val="8"/>
        <rFont val="標楷體"/>
        <family val="4"/>
        <charset val="136"/>
      </rPr>
      <t>條規定</t>
    </r>
    <phoneticPr fontId="1" type="noConversion"/>
  </si>
  <si>
    <t>中醫師駐店管理</t>
    <phoneticPr fontId="1" type="noConversion"/>
  </si>
  <si>
    <t>中醫師兼管</t>
    <phoneticPr fontId="1" type="noConversion"/>
  </si>
  <si>
    <t>第一項</t>
    <phoneticPr fontId="1" type="noConversion"/>
  </si>
  <si>
    <t>第二項</t>
    <phoneticPr fontId="1" type="noConversion"/>
  </si>
  <si>
    <t>確具中藥基本知識及鑑別能力人員</t>
    <phoneticPr fontId="1" type="noConversion"/>
  </si>
  <si>
    <t>列冊中藥商</t>
    <phoneticPr fontId="1" type="noConversion"/>
  </si>
  <si>
    <t>藥師</t>
    <phoneticPr fontId="1" type="noConversion"/>
  </si>
  <si>
    <t>藥劑生</t>
    <phoneticPr fontId="1" type="noConversion"/>
  </si>
  <si>
    <t>藥師管理</t>
    <phoneticPr fontId="1" type="noConversion"/>
  </si>
  <si>
    <t>藥劑生管理</t>
    <phoneticPr fontId="1" type="noConversion"/>
  </si>
  <si>
    <t>鄉鎮市區別</t>
    <phoneticPr fontId="1" type="noConversion"/>
  </si>
  <si>
    <t>(１)藥　商　及　醫　療　器　材　商　別</t>
    <phoneticPr fontId="1" type="noConversion"/>
  </si>
  <si>
    <t>臺北市中正區</t>
  </si>
  <si>
    <t>臺北市大同區</t>
  </si>
  <si>
    <t>臺北市中山區</t>
  </si>
  <si>
    <t>臺北市松山區</t>
  </si>
  <si>
    <t>臺北市大安區</t>
  </si>
  <si>
    <t>臺北市萬華區</t>
  </si>
  <si>
    <t>臺北市信義區</t>
  </si>
  <si>
    <t>臺北市士林區</t>
  </si>
  <si>
    <t>臺北市北投區</t>
  </si>
  <si>
    <t>臺北市內湖區</t>
  </si>
  <si>
    <t>臺北市南港區</t>
  </si>
  <si>
    <t>臺北市文山區</t>
  </si>
  <si>
    <t>臺中市中區</t>
  </si>
  <si>
    <t>臺中市東區</t>
  </si>
  <si>
    <t>臺中市南區</t>
  </si>
  <si>
    <t>臺中市西區</t>
  </si>
  <si>
    <t>臺中市北區</t>
  </si>
  <si>
    <t>臺中市北屯區</t>
  </si>
  <si>
    <t>臺中市西屯區</t>
  </si>
  <si>
    <t>臺中市南屯區</t>
  </si>
  <si>
    <t>臺中市太平區</t>
  </si>
  <si>
    <t>臺中市大里區</t>
  </si>
  <si>
    <t>臺中市霧峰區</t>
  </si>
  <si>
    <t>臺中市烏日區</t>
  </si>
  <si>
    <t>臺中市豐原區</t>
  </si>
  <si>
    <t>臺中市后里區</t>
  </si>
  <si>
    <t>臺中市石岡區</t>
  </si>
  <si>
    <t>臺中市東勢區</t>
  </si>
  <si>
    <t>臺中市和平區</t>
  </si>
  <si>
    <t>臺中市新社區</t>
  </si>
  <si>
    <t>臺中市潭子區</t>
  </si>
  <si>
    <t>臺中市大雅區</t>
  </si>
  <si>
    <t>臺中市神岡區</t>
  </si>
  <si>
    <t>臺中市大肚區</t>
  </si>
  <si>
    <t>臺中市沙鹿區</t>
  </si>
  <si>
    <t>臺中市龍井區</t>
  </si>
  <si>
    <t>臺中市梧棲區</t>
  </si>
  <si>
    <t>臺中市清水區</t>
  </si>
  <si>
    <t>臺中市大甲區</t>
  </si>
  <si>
    <t>臺中市外埔區</t>
  </si>
  <si>
    <t>臺中市大安區</t>
  </si>
  <si>
    <t>臺南市中西區</t>
  </si>
  <si>
    <t>臺南市東區</t>
  </si>
  <si>
    <t>臺南市南區</t>
  </si>
  <si>
    <t>臺南市北區</t>
  </si>
  <si>
    <t>臺南市安平區</t>
  </si>
  <si>
    <t>臺南市安南區</t>
  </si>
  <si>
    <t>臺南市永康區</t>
  </si>
  <si>
    <t>臺南市歸仁區</t>
  </si>
  <si>
    <t>臺南市新化區</t>
  </si>
  <si>
    <t>臺南市左鎮區</t>
  </si>
  <si>
    <t>臺南市玉井區</t>
  </si>
  <si>
    <t>臺南市楠西區</t>
  </si>
  <si>
    <t>臺南市南化區</t>
  </si>
  <si>
    <t>臺南市仁德區</t>
  </si>
  <si>
    <t>臺南市關廟區</t>
  </si>
  <si>
    <t>臺南市龍崎區</t>
  </si>
  <si>
    <t>臺南市官田區</t>
  </si>
  <si>
    <t>臺南市麻豆區</t>
  </si>
  <si>
    <t>臺南市佳里區</t>
  </si>
  <si>
    <t>臺南市西港區</t>
  </si>
  <si>
    <t>臺南市七股區</t>
  </si>
  <si>
    <t>臺南市將軍區</t>
  </si>
  <si>
    <t>臺南市學甲區</t>
  </si>
  <si>
    <t>臺南市北門區</t>
  </si>
  <si>
    <t>臺南市新營區</t>
  </si>
  <si>
    <t>臺南市後壁區</t>
  </si>
  <si>
    <t>臺南市白河區</t>
  </si>
  <si>
    <t>臺南市東山區</t>
  </si>
  <si>
    <t>臺南市六甲區</t>
  </si>
  <si>
    <t>臺南市下營區</t>
  </si>
  <si>
    <t>臺南市柳營區</t>
  </si>
  <si>
    <t>臺南市鹽水區</t>
  </si>
  <si>
    <t>臺南市善化區</t>
  </si>
  <si>
    <t>臺南市大內區</t>
  </si>
  <si>
    <t>臺南市山上區</t>
  </si>
  <si>
    <t>臺南市新市區</t>
  </si>
  <si>
    <t>臺南市安定區</t>
  </si>
  <si>
    <t>高雄市新興區</t>
  </si>
  <si>
    <t>高雄市前金區</t>
  </si>
  <si>
    <t>高雄市苓雅區</t>
  </si>
  <si>
    <t>高雄市鹽埕區</t>
  </si>
  <si>
    <t>高雄市鼓山區</t>
  </si>
  <si>
    <t>高雄市旗津區</t>
  </si>
  <si>
    <t>高雄市前鎮區</t>
  </si>
  <si>
    <t>高雄市三民區</t>
  </si>
  <si>
    <t>高雄市楠梓區</t>
  </si>
  <si>
    <t>高雄市小港區</t>
  </si>
  <si>
    <t>高雄市左營區</t>
  </si>
  <si>
    <t>高雄市仁武區</t>
  </si>
  <si>
    <t>高雄市大社區</t>
  </si>
  <si>
    <t>高雄市岡山區</t>
  </si>
  <si>
    <t>高雄市路竹區</t>
  </si>
  <si>
    <t>高雄市阿蓮區</t>
  </si>
  <si>
    <t>高雄市田寮區</t>
  </si>
  <si>
    <t>高雄市燕巢區</t>
  </si>
  <si>
    <t>高雄市橋頭區</t>
  </si>
  <si>
    <t>高雄市梓官區</t>
  </si>
  <si>
    <t>高雄市彌陀區</t>
  </si>
  <si>
    <t>高雄市永安區</t>
  </si>
  <si>
    <t>高雄市湖內區</t>
  </si>
  <si>
    <t>高雄市鳳山區</t>
  </si>
  <si>
    <t>高雄市大寮區</t>
  </si>
  <si>
    <t>高雄市林園區</t>
  </si>
  <si>
    <t>高雄市鳥松區</t>
  </si>
  <si>
    <t>高雄市大樹區</t>
  </si>
  <si>
    <t>高雄市旗山區</t>
  </si>
  <si>
    <t>高雄市美濃區</t>
  </si>
  <si>
    <t>高雄市六龜區</t>
  </si>
  <si>
    <t>高雄市內門區</t>
  </si>
  <si>
    <t>高雄市杉林區</t>
  </si>
  <si>
    <t>高雄市甲仙區</t>
  </si>
  <si>
    <t>高雄市桃源區</t>
  </si>
  <si>
    <t>高雄市那瑪夏區</t>
  </si>
  <si>
    <t>高雄市茂林區</t>
  </si>
  <si>
    <t>高雄市茄萣區</t>
  </si>
  <si>
    <t>基隆市仁愛區</t>
  </si>
  <si>
    <t>基隆市信義區</t>
  </si>
  <si>
    <t>基隆市中正區</t>
  </si>
  <si>
    <t>基隆市中山區</t>
  </si>
  <si>
    <t>基隆市安樂區</t>
  </si>
  <si>
    <t>基隆市暖暖區</t>
  </si>
  <si>
    <t>基隆市七堵區</t>
  </si>
  <si>
    <t>新竹市北區</t>
  </si>
  <si>
    <t>新竹市香山區</t>
  </si>
  <si>
    <t>新竹市東區</t>
  </si>
  <si>
    <t>嘉義市西區</t>
  </si>
  <si>
    <t>嘉義市東區</t>
  </si>
  <si>
    <t>新北市萬里區</t>
  </si>
  <si>
    <t>新北市金山區</t>
  </si>
  <si>
    <t>新北市板橋區</t>
  </si>
  <si>
    <t>新北市汐止區</t>
  </si>
  <si>
    <t>新北市深坑區</t>
  </si>
  <si>
    <t>新北市石碇區</t>
  </si>
  <si>
    <t>新北市瑞芳區</t>
  </si>
  <si>
    <t>新北市平溪區</t>
  </si>
  <si>
    <t>新北市雙溪區</t>
  </si>
  <si>
    <t>新北市貢寮區</t>
  </si>
  <si>
    <t>新北市新店區</t>
  </si>
  <si>
    <t>新北市坪林區</t>
  </si>
  <si>
    <t>新北市烏來區</t>
  </si>
  <si>
    <t>新北市永和區</t>
  </si>
  <si>
    <t>新北市中和區</t>
  </si>
  <si>
    <t>新北市土城區</t>
  </si>
  <si>
    <t>新北市三峽區</t>
  </si>
  <si>
    <t>新北市樹林區</t>
  </si>
  <si>
    <t>新北市鶯歌區</t>
  </si>
  <si>
    <t>新北市三重區</t>
  </si>
  <si>
    <t>新北市新莊區</t>
  </si>
  <si>
    <t>新北市泰山區</t>
  </si>
  <si>
    <t>新北市林口區</t>
  </si>
  <si>
    <t>新北市蘆洲區</t>
  </si>
  <si>
    <t>新北市五股區</t>
  </si>
  <si>
    <t>新北市八里區</t>
  </si>
  <si>
    <t>新北市淡水區</t>
  </si>
  <si>
    <t>新北市三芝區</t>
  </si>
  <si>
    <t>新北市石門區</t>
  </si>
  <si>
    <t>桃園市中壢區</t>
  </si>
  <si>
    <t>桃園市平鎮區</t>
  </si>
  <si>
    <t>桃園市龍潭區</t>
  </si>
  <si>
    <t>桃園市楊梅區</t>
  </si>
  <si>
    <t>桃園市新屋區</t>
  </si>
  <si>
    <t>桃園市觀音區</t>
  </si>
  <si>
    <t>桃園市桃園區</t>
  </si>
  <si>
    <t>桃園市龜山區</t>
  </si>
  <si>
    <t>桃園市八德區</t>
  </si>
  <si>
    <t>桃園市大溪區</t>
  </si>
  <si>
    <t>桃園市復興區</t>
  </si>
  <si>
    <t>桃園市大園區</t>
  </si>
  <si>
    <t>桃園市蘆竹區</t>
  </si>
  <si>
    <t>新竹縣竹北市</t>
  </si>
  <si>
    <t>新竹縣湖口鄉</t>
  </si>
  <si>
    <t>新竹縣新豐鄉</t>
  </si>
  <si>
    <t>新竹縣新埔鎮</t>
  </si>
  <si>
    <t>新竹縣關西鎮</t>
  </si>
  <si>
    <t>新竹縣芎林鄉</t>
  </si>
  <si>
    <t>新竹縣寶山鄉</t>
  </si>
  <si>
    <t>新竹縣竹東鎮</t>
  </si>
  <si>
    <t>新竹縣五峰鄉</t>
  </si>
  <si>
    <t>新竹縣橫山鄉</t>
  </si>
  <si>
    <t>新竹縣尖石鄉</t>
  </si>
  <si>
    <t>新竹縣北埔鄉</t>
  </si>
  <si>
    <t>新竹縣峨眉鄉</t>
  </si>
  <si>
    <t>宜蘭縣宜蘭市</t>
  </si>
  <si>
    <t>宜蘭縣頭城鎮</t>
  </si>
  <si>
    <t>宜蘭縣礁溪鄉</t>
  </si>
  <si>
    <t>宜蘭縣壯圍鄉</t>
  </si>
  <si>
    <t>宜蘭縣員山鄉</t>
  </si>
  <si>
    <t>宜蘭縣羅東鎮</t>
  </si>
  <si>
    <t>宜蘭縣三星鄉</t>
  </si>
  <si>
    <t>宜蘭縣大同鄉</t>
  </si>
  <si>
    <t>宜蘭縣五結鄉</t>
  </si>
  <si>
    <t>宜蘭縣冬山鄉</t>
  </si>
  <si>
    <t>宜蘭縣蘇澳鎮</t>
  </si>
  <si>
    <t>宜蘭縣南澳鄉</t>
  </si>
  <si>
    <t>苗栗縣竹南鎮</t>
  </si>
  <si>
    <t>苗栗縣頭份市</t>
  </si>
  <si>
    <t>苗栗縣三灣鄉</t>
  </si>
  <si>
    <t>苗栗縣南庄鄉</t>
  </si>
  <si>
    <t>苗栗縣獅潭鄉</t>
  </si>
  <si>
    <t>苗栗縣後龍鎮</t>
  </si>
  <si>
    <t>苗栗縣通霄鎮</t>
  </si>
  <si>
    <t>苗栗縣苑裡鎮</t>
  </si>
  <si>
    <t>苗栗縣苗栗市</t>
  </si>
  <si>
    <t>苗栗縣造橋鄉</t>
  </si>
  <si>
    <t>苗栗縣頭屋鄉</t>
  </si>
  <si>
    <t>苗栗縣公館鄉</t>
  </si>
  <si>
    <t>苗栗縣大湖鄉</t>
  </si>
  <si>
    <t>苗栗縣泰安鄉</t>
  </si>
  <si>
    <t>苗栗縣銅鑼鄉</t>
  </si>
  <si>
    <t>苗栗縣三義鄉</t>
  </si>
  <si>
    <t>苗栗縣西湖鄉</t>
  </si>
  <si>
    <t>彰化縣彰化市</t>
  </si>
  <si>
    <t>彰化縣芬園鄉</t>
  </si>
  <si>
    <t>彰化縣花壇鄉</t>
  </si>
  <si>
    <t>彰化縣秀水鄉</t>
  </si>
  <si>
    <t>彰化縣鹿港鎮</t>
  </si>
  <si>
    <t>彰化縣福興鄉</t>
  </si>
  <si>
    <t>彰化縣線西鄉</t>
  </si>
  <si>
    <t>彰化縣和美鎮</t>
  </si>
  <si>
    <t>彰化縣伸港鄉</t>
  </si>
  <si>
    <t>彰化縣員林市</t>
  </si>
  <si>
    <t>彰化縣社頭鄉</t>
  </si>
  <si>
    <t>彰化縣永靖鄉</t>
  </si>
  <si>
    <t>彰化縣埔心鄉</t>
  </si>
  <si>
    <t>彰化縣溪湖鎮</t>
  </si>
  <si>
    <t>彰化縣大村鄉</t>
  </si>
  <si>
    <t>彰化縣埔鹽鄉</t>
  </si>
  <si>
    <t>彰化縣田中鎮</t>
  </si>
  <si>
    <t>彰化縣北斗鎮</t>
  </si>
  <si>
    <t>彰化縣田尾鄉</t>
  </si>
  <si>
    <t>彰化縣埤頭鄉</t>
  </si>
  <si>
    <t>彰化縣溪州鄉</t>
  </si>
  <si>
    <t>彰化縣竹塘鄉</t>
  </si>
  <si>
    <t>彰化縣二林鎮</t>
  </si>
  <si>
    <t>彰化縣大城鄉</t>
  </si>
  <si>
    <t>彰化縣芳苑鄉</t>
  </si>
  <si>
    <t>彰化縣二水鄉</t>
  </si>
  <si>
    <t>南投縣南投市</t>
  </si>
  <si>
    <t>南投縣中寮鄉</t>
  </si>
  <si>
    <t>南投縣草屯鎮</t>
  </si>
  <si>
    <t>南投縣國姓鄉</t>
  </si>
  <si>
    <t>南投縣埔里鎮</t>
  </si>
  <si>
    <t>南投縣仁愛鄉</t>
  </si>
  <si>
    <t>南投縣名間鄉</t>
  </si>
  <si>
    <t>南投縣集集鎮</t>
  </si>
  <si>
    <t>南投縣水里鄉</t>
  </si>
  <si>
    <t>南投縣魚池鄉</t>
  </si>
  <si>
    <t>南投縣信義鄉</t>
  </si>
  <si>
    <t>南投縣竹山鎮</t>
  </si>
  <si>
    <t>南投縣鹿谷鄉</t>
  </si>
  <si>
    <t>雲林縣斗南鎮</t>
  </si>
  <si>
    <t>雲林縣大埤鄉</t>
  </si>
  <si>
    <t>雲林縣虎尾鎮</t>
  </si>
  <si>
    <t>雲林縣土庫鎮</t>
  </si>
  <si>
    <t>雲林縣褒忠鄉</t>
  </si>
  <si>
    <t>雲林縣東勢鄉</t>
  </si>
  <si>
    <t>雲林縣台西鄉</t>
  </si>
  <si>
    <t>雲林縣崙背鄉</t>
  </si>
  <si>
    <t>雲林縣麥寮鄉</t>
  </si>
  <si>
    <t>雲林縣斗六市</t>
  </si>
  <si>
    <t>雲林縣林內鄉</t>
  </si>
  <si>
    <t>雲林縣古坑鄉</t>
  </si>
  <si>
    <t>雲林縣莿桐鄉</t>
  </si>
  <si>
    <t>雲林縣西螺鎮</t>
  </si>
  <si>
    <t>雲林縣二崙鄉</t>
  </si>
  <si>
    <t>雲林縣北港鎮</t>
  </si>
  <si>
    <t>雲林縣水林鄉</t>
  </si>
  <si>
    <t>雲林縣口湖鄉</t>
  </si>
  <si>
    <t>雲林縣四湖鄉</t>
  </si>
  <si>
    <t>雲林縣元長鄉</t>
  </si>
  <si>
    <t>嘉義縣番路鄉</t>
  </si>
  <si>
    <t>嘉義縣梅山鄉</t>
  </si>
  <si>
    <t>嘉義縣竹崎鄉</t>
  </si>
  <si>
    <t>嘉義縣阿里山鄉</t>
  </si>
  <si>
    <t>嘉義縣中埔鄉</t>
  </si>
  <si>
    <t>嘉義縣大埔鄉</t>
  </si>
  <si>
    <t>嘉義縣水上鄉</t>
  </si>
  <si>
    <t>嘉義縣鹿草鄉</t>
  </si>
  <si>
    <t>嘉義縣太保市</t>
  </si>
  <si>
    <t>嘉義縣朴子市</t>
  </si>
  <si>
    <t>嘉義縣東石鄉</t>
  </si>
  <si>
    <t>嘉義縣六腳鄉</t>
  </si>
  <si>
    <t>嘉義縣新港鄉</t>
  </si>
  <si>
    <t>嘉義縣民雄鄉</t>
  </si>
  <si>
    <t>嘉義縣大林鎮</t>
  </si>
  <si>
    <t>嘉義縣溪口鄉</t>
  </si>
  <si>
    <t>嘉義縣義竹鄉</t>
  </si>
  <si>
    <t>嘉義縣布袋鎮</t>
  </si>
  <si>
    <t>屏東縣屏東市</t>
  </si>
  <si>
    <t>屏東縣三地門鄉</t>
  </si>
  <si>
    <t>屏東縣霧台鄉</t>
  </si>
  <si>
    <t>屏東縣瑪家鄉</t>
  </si>
  <si>
    <t>屏東縣九如鄉</t>
  </si>
  <si>
    <t>屏東縣里港鄉</t>
  </si>
  <si>
    <t>屏東縣高樹鄉</t>
  </si>
  <si>
    <t>屏東縣鹽埔鄉</t>
  </si>
  <si>
    <t>屏東縣長治鄉</t>
  </si>
  <si>
    <t>屏東縣麟洛鄉</t>
  </si>
  <si>
    <t>屏東縣竹田鄉</t>
  </si>
  <si>
    <t>屏東縣內埔鄉</t>
  </si>
  <si>
    <t>屏東縣萬丹鄉</t>
  </si>
  <si>
    <t>屏東縣潮州鎮</t>
  </si>
  <si>
    <t>屏東縣泰武鄉</t>
  </si>
  <si>
    <t>屏東縣來義鄉</t>
  </si>
  <si>
    <t>屏東縣萬巒鄉</t>
  </si>
  <si>
    <t>屏東縣崁頂鄉</t>
  </si>
  <si>
    <t>屏東縣新埤鄉</t>
  </si>
  <si>
    <t>屏東縣南州鄉</t>
  </si>
  <si>
    <t>屏東縣林邊鄉</t>
  </si>
  <si>
    <t>屏東縣東港鎮</t>
  </si>
  <si>
    <t>屏東縣琉球鄉</t>
  </si>
  <si>
    <t>屏東縣佳冬鄉</t>
  </si>
  <si>
    <t>屏東縣新園鄉</t>
  </si>
  <si>
    <t>屏東縣枋寮鄉</t>
  </si>
  <si>
    <t>屏東縣枋山鄉</t>
  </si>
  <si>
    <t>屏東縣春日鄉</t>
  </si>
  <si>
    <t>屏東縣獅子鄉</t>
  </si>
  <si>
    <t>屏東縣車城鄉</t>
  </si>
  <si>
    <t>屏東縣牡丹鄉</t>
  </si>
  <si>
    <t>屏東縣恆春鎮</t>
  </si>
  <si>
    <t>屏東縣滿州鄉</t>
  </si>
  <si>
    <t>澎湖縣馬公市</t>
  </si>
  <si>
    <t>澎湖縣西嶼鄉</t>
  </si>
  <si>
    <t>澎湖縣望安鄉</t>
  </si>
  <si>
    <t>澎湖縣七美鄉</t>
  </si>
  <si>
    <t>澎湖縣白沙鄉</t>
  </si>
  <si>
    <t>澎湖縣湖西鄉</t>
  </si>
  <si>
    <t>花蓮縣花蓮市</t>
  </si>
  <si>
    <t>花蓮縣新城鄉</t>
  </si>
  <si>
    <t>花蓮縣秀林鄉</t>
  </si>
  <si>
    <t>花蓮縣吉安鄉</t>
  </si>
  <si>
    <t>花蓮縣壽豐鄉</t>
  </si>
  <si>
    <t>花蓮縣鳳林鎮</t>
  </si>
  <si>
    <t>花蓮縣光復鄉</t>
  </si>
  <si>
    <t>花蓮縣豐濱鄉</t>
  </si>
  <si>
    <t>花蓮縣瑞穗鄉</t>
  </si>
  <si>
    <t>花蓮縣萬榮鄉</t>
  </si>
  <si>
    <t>花蓮縣玉里鎮</t>
  </si>
  <si>
    <t>花蓮縣卓溪鄉</t>
  </si>
  <si>
    <t>花蓮縣富里鄉</t>
  </si>
  <si>
    <t>臺東縣台東市</t>
  </si>
  <si>
    <t>臺東縣綠島鄉</t>
  </si>
  <si>
    <t>臺東縣蘭嶼鄉</t>
  </si>
  <si>
    <t>臺東縣延平鄉</t>
  </si>
  <si>
    <t>臺東縣卑南鄉</t>
  </si>
  <si>
    <t>臺東縣鹿野鄉</t>
  </si>
  <si>
    <t>臺東縣關山鎮</t>
  </si>
  <si>
    <t>臺東縣海端鄉</t>
  </si>
  <si>
    <t>臺東縣池上鄉</t>
  </si>
  <si>
    <t>臺東縣東河鄉</t>
  </si>
  <si>
    <t>臺東縣成功鎮</t>
  </si>
  <si>
    <t>臺東縣長濱鄉</t>
  </si>
  <si>
    <t>臺東縣太麻里鄉</t>
  </si>
  <si>
    <t>臺東縣金峰鄉</t>
  </si>
  <si>
    <t>臺東縣大武鄉</t>
  </si>
  <si>
    <t>臺東縣達仁鄉</t>
  </si>
  <si>
    <t>金門縣金沙鎮</t>
  </si>
  <si>
    <t>金門縣金湖鎮</t>
  </si>
  <si>
    <t>金門縣金寧鄉</t>
  </si>
  <si>
    <t>金門縣金城鎮</t>
  </si>
  <si>
    <t>金門縣烈嶼鄉</t>
  </si>
  <si>
    <t>金門縣烏坵鎮</t>
  </si>
  <si>
    <t>連江縣南竿鄉</t>
  </si>
  <si>
    <t>連江縣北竿鄉</t>
  </si>
  <si>
    <t>連江縣莒光鄉</t>
  </si>
  <si>
    <t>連江縣東引鄉</t>
  </si>
  <si>
    <t>苗栗縣卓蘭鎮</t>
  </si>
  <si>
    <t>中華民國111年底</t>
    <phoneticPr fontId="1" type="noConversion"/>
  </si>
  <si>
    <t>單位：家</t>
    <phoneticPr fontId="1" type="noConversion"/>
  </si>
  <si>
    <t>總計</t>
  </si>
  <si>
    <t>總計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</si>
</sst>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83" formatCode="#,##0_ "/>
  </numFmts>
  <fonts count="15" x14ac:knownFonts="1"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標楷體"/>
      <family val="4"/>
      <charset val="136"/>
    </font>
    <font>
      <sz val="10"/>
      <name val="標楷體"/>
      <family val="4"/>
      <charset val="136"/>
    </font>
    <font>
      <b/>
      <sz val="18"/>
      <name val="標楷體"/>
      <family val="4"/>
      <charset val="136"/>
    </font>
    <font>
      <sz val="14"/>
      <name val="標楷體"/>
      <family val="4"/>
      <charset val="136"/>
    </font>
    <font>
      <sz val="10"/>
      <name val="Times New Roman"/>
      <family val="1"/>
    </font>
    <font>
      <sz val="10"/>
      <name val="新細明體"/>
      <family val="1"/>
      <charset val="136"/>
    </font>
    <font>
      <b/>
      <sz val="10"/>
      <name val="Times New Roman"/>
      <family val="1"/>
    </font>
    <font>
      <sz val="8"/>
      <name val="標楷體"/>
      <family val="4"/>
      <charset val="136"/>
    </font>
    <font>
      <sz val="8"/>
      <name val="Times New Roman"/>
      <family val="1"/>
    </font>
    <font>
      <sz val="8"/>
      <name val="新細明體"/>
      <family val="1"/>
      <charset val="136"/>
    </font>
    <font>
      <sz val="10"/>
      <color indexed="8"/>
      <name val="MS Shell Dlg 2"/>
      <family val="2"/>
      <charset val="136"/>
    </font>
    <font>
      <sz val="10"/>
      <color rgb="FF000000"/>
      <name val="MS Shell Dlg 2"/>
      <family val="2"/>
      <charset val="136"/>
    </font>
    <font>
      <sz val="10"/>
      <color rgb="FF00000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5">
    <xf numFmtId="0" fontId="0" fillId="0" borderId="0" xfId="0"/>
    <xf numFmtId="183" fontId="3" fillId="0" borderId="1" xfId="0" applyNumberFormat="1" applyFont="1" applyBorder="1" applyAlignment="1">
      <alignment horizontal="center" vertical="center"/>
    </xf>
    <xf numFmtId="183" fontId="0" fillId="0" borderId="0" xfId="0" applyNumberFormat="1"/>
    <xf numFmtId="183" fontId="2" fillId="0" borderId="0" xfId="0" applyNumberFormat="1" applyFont="1"/>
    <xf numFmtId="183" fontId="0" fillId="0" borderId="2" xfId="0" applyNumberFormat="1" applyBorder="1"/>
    <xf numFmtId="183" fontId="0" fillId="0" borderId="3" xfId="0" applyNumberFormat="1" applyBorder="1"/>
    <xf numFmtId="183" fontId="2" fillId="0" borderId="0" xfId="0" applyNumberFormat="1" applyFont="1" applyFill="1" applyBorder="1"/>
    <xf numFmtId="183" fontId="2" fillId="2" borderId="0" xfId="0" applyNumberFormat="1" applyFont="1" applyFill="1"/>
    <xf numFmtId="183" fontId="2" fillId="2" borderId="1" xfId="0" applyNumberFormat="1" applyFont="1" applyFill="1" applyBorder="1" applyAlignment="1">
      <alignment horizontal="center"/>
    </xf>
    <xf numFmtId="183" fontId="2" fillId="2" borderId="1" xfId="0" applyNumberFormat="1" applyFont="1" applyFill="1" applyBorder="1" applyAlignment="1">
      <alignment horizontal="right"/>
    </xf>
    <xf numFmtId="0" fontId="3" fillId="0" borderId="2" xfId="0" applyFont="1" applyBorder="1"/>
    <xf numFmtId="183" fontId="8" fillId="0" borderId="2" xfId="0" applyNumberFormat="1" applyFont="1" applyFill="1" applyBorder="1" applyAlignment="1">
      <alignment horizontal="center"/>
    </xf>
    <xf numFmtId="183" fontId="6" fillId="0" borderId="0" xfId="0" applyNumberFormat="1" applyFont="1" applyFill="1" applyBorder="1"/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183" fontId="3" fillId="0" borderId="2" xfId="0" applyNumberFormat="1" applyFont="1" applyFill="1" applyBorder="1" applyAlignment="1"/>
    <xf numFmtId="0" fontId="12" fillId="0" borderId="0" xfId="1" applyAlignment="1">
      <alignment vertical="center"/>
    </xf>
    <xf numFmtId="0" fontId="3" fillId="0" borderId="0" xfId="0" applyFont="1" applyBorder="1" applyAlignment="1"/>
    <xf numFmtId="41" fontId="12" fillId="0" borderId="0" xfId="1" applyNumberFormat="1" applyAlignment="1">
      <alignment vertical="center"/>
    </xf>
    <xf numFmtId="41" fontId="2" fillId="0" borderId="0" xfId="0" applyNumberFormat="1" applyFont="1"/>
    <xf numFmtId="0" fontId="13" fillId="0" borderId="0" xfId="1" applyFont="1" applyFill="1" applyAlignment="1" applyProtection="1">
      <alignment vertical="center"/>
    </xf>
    <xf numFmtId="41" fontId="13" fillId="0" borderId="0" xfId="1" applyNumberFormat="1" applyFont="1" applyFill="1" applyAlignment="1" applyProtection="1">
      <alignment vertical="center"/>
    </xf>
    <xf numFmtId="41" fontId="12" fillId="0" borderId="2" xfId="1" applyNumberFormat="1" applyBorder="1" applyAlignment="1">
      <alignment vertical="center"/>
    </xf>
    <xf numFmtId="0" fontId="12" fillId="0" borderId="4" xfId="1" applyBorder="1" applyAlignment="1">
      <alignment horizontal="center" vertical="center"/>
    </xf>
    <xf numFmtId="0" fontId="12" fillId="0" borderId="5" xfId="1" applyBorder="1" applyAlignment="1">
      <alignment vertical="center"/>
    </xf>
    <xf numFmtId="0" fontId="12" fillId="0" borderId="3" xfId="1" applyBorder="1" applyAlignment="1">
      <alignment vertical="center"/>
    </xf>
    <xf numFmtId="183" fontId="2" fillId="2" borderId="7" xfId="0" applyNumberFormat="1" applyFont="1" applyFill="1" applyBorder="1" applyAlignment="1">
      <alignment horizontal="right"/>
    </xf>
    <xf numFmtId="183" fontId="2" fillId="2" borderId="0" xfId="0" applyNumberFormat="1" applyFont="1" applyFill="1" applyBorder="1"/>
    <xf numFmtId="183" fontId="2" fillId="0" borderId="0" xfId="0" applyNumberFormat="1" applyFont="1" applyBorder="1"/>
    <xf numFmtId="0" fontId="12" fillId="0" borderId="0" xfId="1" applyBorder="1" applyAlignment="1">
      <alignment vertical="center"/>
    </xf>
    <xf numFmtId="0" fontId="14" fillId="0" borderId="4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vertical="center"/>
    </xf>
    <xf numFmtId="0" fontId="13" fillId="0" borderId="3" xfId="1" applyFont="1" applyFill="1" applyBorder="1" applyAlignment="1" applyProtection="1">
      <alignment vertical="center"/>
    </xf>
    <xf numFmtId="41" fontId="13" fillId="0" borderId="2" xfId="1" applyNumberFormat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2" fillId="0" borderId="3" xfId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83" fontId="4" fillId="0" borderId="6" xfId="0" applyNumberFormat="1" applyFont="1" applyFill="1" applyBorder="1" applyAlignment="1">
      <alignment horizontal="center"/>
    </xf>
    <xf numFmtId="183" fontId="6" fillId="0" borderId="1" xfId="0" applyNumberFormat="1" applyFont="1" applyBorder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15240</xdr:rowOff>
    </xdr:to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E0F0B294-7F50-48D6-AB25-E52E0A7AEF1B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10734" name="Line 1">
          <a:extLst>
            <a:ext uri="{FF2B5EF4-FFF2-40B4-BE49-F238E27FC236}">
              <a16:creationId xmlns:a16="http://schemas.microsoft.com/office/drawing/2014/main" id="{C19EDCA3-7553-43B7-8FC6-C44132BE47EF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0</xdr:rowOff>
    </xdr:to>
    <xdr:sp macro="" textlink="">
      <xdr:nvSpPr>
        <xdr:cNvPr id="11761" name="Line 1">
          <a:extLst>
            <a:ext uri="{FF2B5EF4-FFF2-40B4-BE49-F238E27FC236}">
              <a16:creationId xmlns:a16="http://schemas.microsoft.com/office/drawing/2014/main" id="{C5943978-1C49-4FAE-BD29-2FAAD6AC20EC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0</xdr:rowOff>
    </xdr:to>
    <xdr:sp macro="" textlink="">
      <xdr:nvSpPr>
        <xdr:cNvPr id="12788" name="Line 1">
          <a:extLst>
            <a:ext uri="{FF2B5EF4-FFF2-40B4-BE49-F238E27FC236}">
              <a16:creationId xmlns:a16="http://schemas.microsoft.com/office/drawing/2014/main" id="{459EC5B9-251F-4941-B58A-A3AAEE954D19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7620</xdr:rowOff>
    </xdr:to>
    <xdr:sp macro="" textlink="">
      <xdr:nvSpPr>
        <xdr:cNvPr id="13813" name="Line 1">
          <a:extLst>
            <a:ext uri="{FF2B5EF4-FFF2-40B4-BE49-F238E27FC236}">
              <a16:creationId xmlns:a16="http://schemas.microsoft.com/office/drawing/2014/main" id="{ADC5F73F-4981-4160-80D9-EB14D12069D7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967740</xdr:colOff>
      <xdr:row>12</xdr:row>
      <xdr:rowOff>0</xdr:rowOff>
    </xdr:to>
    <xdr:sp macro="" textlink="">
      <xdr:nvSpPr>
        <xdr:cNvPr id="14837" name="Line 1">
          <a:extLst>
            <a:ext uri="{FF2B5EF4-FFF2-40B4-BE49-F238E27FC236}">
              <a16:creationId xmlns:a16="http://schemas.microsoft.com/office/drawing/2014/main" id="{717E0A18-AC7C-4D4F-9038-63120F312B7B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96774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11</xdr:row>
      <xdr:rowOff>335280</xdr:rowOff>
    </xdr:to>
    <xdr:sp macro="" textlink="">
      <xdr:nvSpPr>
        <xdr:cNvPr id="15861" name="Line 1">
          <a:extLst>
            <a:ext uri="{FF2B5EF4-FFF2-40B4-BE49-F238E27FC236}">
              <a16:creationId xmlns:a16="http://schemas.microsoft.com/office/drawing/2014/main" id="{6EE84519-F13E-4A94-BDB0-05473EEAB6CE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7620</xdr:colOff>
      <xdr:row>12</xdr:row>
      <xdr:rowOff>22860</xdr:rowOff>
    </xdr:to>
    <xdr:sp macro="" textlink="">
      <xdr:nvSpPr>
        <xdr:cNvPr id="16888" name="Line 1">
          <a:extLst>
            <a:ext uri="{FF2B5EF4-FFF2-40B4-BE49-F238E27FC236}">
              <a16:creationId xmlns:a16="http://schemas.microsoft.com/office/drawing/2014/main" id="{ADE43360-4032-4823-88D6-7BFE92920DD3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820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822960</xdr:colOff>
      <xdr:row>12</xdr:row>
      <xdr:rowOff>22860</xdr:rowOff>
    </xdr:to>
    <xdr:sp macro="" textlink="">
      <xdr:nvSpPr>
        <xdr:cNvPr id="17914" name="Line 1">
          <a:extLst>
            <a:ext uri="{FF2B5EF4-FFF2-40B4-BE49-F238E27FC236}">
              <a16:creationId xmlns:a16="http://schemas.microsoft.com/office/drawing/2014/main" id="{6BF17892-9838-49ED-BCEE-7C21B2F9866E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</xdr:rowOff>
    </xdr:from>
    <xdr:to>
      <xdr:col>0</xdr:col>
      <xdr:colOff>815340</xdr:colOff>
      <xdr:row>11</xdr:row>
      <xdr:rowOff>342900</xdr:rowOff>
    </xdr:to>
    <xdr:sp macro="" textlink="">
      <xdr:nvSpPr>
        <xdr:cNvPr id="18729" name="Line 1">
          <a:extLst>
            <a:ext uri="{FF2B5EF4-FFF2-40B4-BE49-F238E27FC236}">
              <a16:creationId xmlns:a16="http://schemas.microsoft.com/office/drawing/2014/main" id="{A34EA43B-559F-4237-9B4E-271A565201C2}"/>
            </a:ext>
          </a:extLst>
        </xdr:cNvPr>
        <xdr:cNvSpPr>
          <a:spLocks noChangeShapeType="1"/>
        </xdr:cNvSpPr>
      </xdr:nvSpPr>
      <xdr:spPr bwMode="auto">
        <a:xfrm>
          <a:off x="0" y="1158240"/>
          <a:ext cx="81534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19962" name="Line 1">
          <a:extLst>
            <a:ext uri="{FF2B5EF4-FFF2-40B4-BE49-F238E27FC236}">
              <a16:creationId xmlns:a16="http://schemas.microsoft.com/office/drawing/2014/main" id="{D42BB17E-7305-4898-A25B-5EE070CBA3D8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7620</xdr:colOff>
      <xdr:row>12</xdr:row>
      <xdr:rowOff>22860</xdr:rowOff>
    </xdr:to>
    <xdr:sp macro="" textlink="">
      <xdr:nvSpPr>
        <xdr:cNvPr id="2593" name="Line 1">
          <a:extLst>
            <a:ext uri="{FF2B5EF4-FFF2-40B4-BE49-F238E27FC236}">
              <a16:creationId xmlns:a16="http://schemas.microsoft.com/office/drawing/2014/main" id="{42FD50B1-A631-49A4-B6D5-1CCE9E57D38E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8200" cy="15087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822960</xdr:colOff>
      <xdr:row>12</xdr:row>
      <xdr:rowOff>7620</xdr:rowOff>
    </xdr:to>
    <xdr:sp macro="" textlink="">
      <xdr:nvSpPr>
        <xdr:cNvPr id="20980" name="Line 1">
          <a:extLst>
            <a:ext uri="{FF2B5EF4-FFF2-40B4-BE49-F238E27FC236}">
              <a16:creationId xmlns:a16="http://schemas.microsoft.com/office/drawing/2014/main" id="{69036B35-107B-4981-B163-13D108F315BC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2296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815340</xdr:colOff>
      <xdr:row>12</xdr:row>
      <xdr:rowOff>7620</xdr:rowOff>
    </xdr:to>
    <xdr:sp macro="" textlink="">
      <xdr:nvSpPr>
        <xdr:cNvPr id="22004" name="Line 1">
          <a:extLst>
            <a:ext uri="{FF2B5EF4-FFF2-40B4-BE49-F238E27FC236}">
              <a16:creationId xmlns:a16="http://schemas.microsoft.com/office/drawing/2014/main" id="{DA9A037A-792D-4C13-A26E-4A4062D52AE9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23028" name="Line 1">
          <a:extLst>
            <a:ext uri="{FF2B5EF4-FFF2-40B4-BE49-F238E27FC236}">
              <a16:creationId xmlns:a16="http://schemas.microsoft.com/office/drawing/2014/main" id="{FDC46810-9CBA-432B-985D-D4DC721FE66D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807720</xdr:colOff>
      <xdr:row>12</xdr:row>
      <xdr:rowOff>0</xdr:rowOff>
    </xdr:to>
    <xdr:sp macro="" textlink="">
      <xdr:nvSpPr>
        <xdr:cNvPr id="3603" name="Line 1">
          <a:extLst>
            <a:ext uri="{FF2B5EF4-FFF2-40B4-BE49-F238E27FC236}">
              <a16:creationId xmlns:a16="http://schemas.microsoft.com/office/drawing/2014/main" id="{34292E70-1FEA-4A6A-8006-04F524F5AD6D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0772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15240</xdr:colOff>
      <xdr:row>12</xdr:row>
      <xdr:rowOff>15240</xdr:rowOff>
    </xdr:to>
    <xdr:sp macro="" textlink="">
      <xdr:nvSpPr>
        <xdr:cNvPr id="4622" name="Line 1">
          <a:extLst>
            <a:ext uri="{FF2B5EF4-FFF2-40B4-BE49-F238E27FC236}">
              <a16:creationId xmlns:a16="http://schemas.microsoft.com/office/drawing/2014/main" id="{F4928AC1-9744-43F8-9FC2-9378029FEB77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4582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15240</xdr:rowOff>
    </xdr:to>
    <xdr:sp macro="" textlink="">
      <xdr:nvSpPr>
        <xdr:cNvPr id="5647" name="Line 1">
          <a:extLst>
            <a:ext uri="{FF2B5EF4-FFF2-40B4-BE49-F238E27FC236}">
              <a16:creationId xmlns:a16="http://schemas.microsoft.com/office/drawing/2014/main" id="{EB83E35F-CF12-4F9B-A6F0-A1AE823D4F05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501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11</xdr:row>
      <xdr:rowOff>335280</xdr:rowOff>
    </xdr:to>
    <xdr:sp macro="" textlink="">
      <xdr:nvSpPr>
        <xdr:cNvPr id="6644" name="Line 1">
          <a:extLst>
            <a:ext uri="{FF2B5EF4-FFF2-40B4-BE49-F238E27FC236}">
              <a16:creationId xmlns:a16="http://schemas.microsoft.com/office/drawing/2014/main" id="{EA6C620A-39D3-433B-A098-A38931171281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70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15240</xdr:colOff>
      <xdr:row>12</xdr:row>
      <xdr:rowOff>7620</xdr:rowOff>
    </xdr:to>
    <xdr:sp macro="" textlink="">
      <xdr:nvSpPr>
        <xdr:cNvPr id="7665" name="Line 1">
          <a:extLst>
            <a:ext uri="{FF2B5EF4-FFF2-40B4-BE49-F238E27FC236}">
              <a16:creationId xmlns:a16="http://schemas.microsoft.com/office/drawing/2014/main" id="{D3232F94-3198-4C45-8950-C232B329F88E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4582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1</xdr:col>
      <xdr:colOff>0</xdr:colOff>
      <xdr:row>12</xdr:row>
      <xdr:rowOff>7620</xdr:rowOff>
    </xdr:to>
    <xdr:sp macro="" textlink="">
      <xdr:nvSpPr>
        <xdr:cNvPr id="8686" name="Line 1">
          <a:extLst>
            <a:ext uri="{FF2B5EF4-FFF2-40B4-BE49-F238E27FC236}">
              <a16:creationId xmlns:a16="http://schemas.microsoft.com/office/drawing/2014/main" id="{C3ABD1C2-3341-4314-9A04-F75950FA6C02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3058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7620</xdr:rowOff>
    </xdr:from>
    <xdr:to>
      <xdr:col>0</xdr:col>
      <xdr:colOff>815340</xdr:colOff>
      <xdr:row>12</xdr:row>
      <xdr:rowOff>7620</xdr:rowOff>
    </xdr:to>
    <xdr:sp macro="" textlink="">
      <xdr:nvSpPr>
        <xdr:cNvPr id="9712" name="Line 1">
          <a:extLst>
            <a:ext uri="{FF2B5EF4-FFF2-40B4-BE49-F238E27FC236}">
              <a16:creationId xmlns:a16="http://schemas.microsoft.com/office/drawing/2014/main" id="{FACD6B58-E0B7-4C65-BC4B-6272C989CE6F}"/>
            </a:ext>
          </a:extLst>
        </xdr:cNvPr>
        <xdr:cNvSpPr>
          <a:spLocks noChangeShapeType="1"/>
        </xdr:cNvSpPr>
      </xdr:nvSpPr>
      <xdr:spPr bwMode="auto">
        <a:xfrm>
          <a:off x="0" y="1150620"/>
          <a:ext cx="815340" cy="1493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80"/>
  <sheetViews>
    <sheetView tabSelected="1" showOutlineSymbols="0" zoomScale="90" zoomScaleNormal="90" workbookViewId="0">
      <pane xSplit="1" ySplit="12" topLeftCell="B13" activePane="bottomRight" state="frozen"/>
      <selection activeCell="F18" sqref="F18"/>
      <selection pane="topRight" activeCell="F18" sqref="F18"/>
      <selection pane="bottomLeft" activeCell="F18" sqref="F18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D13" si="0">SUM(B14:B42)</f>
        <v>15159</v>
      </c>
      <c r="C13" s="21">
        <f t="shared" si="0"/>
        <v>1396</v>
      </c>
      <c r="D13" s="21">
        <f t="shared" si="0"/>
        <v>1073</v>
      </c>
      <c r="E13" s="21">
        <f t="shared" si="0"/>
        <v>323</v>
      </c>
      <c r="F13" s="21">
        <f t="shared" si="0"/>
        <v>641</v>
      </c>
      <c r="G13" s="21">
        <f t="shared" si="0"/>
        <v>484</v>
      </c>
      <c r="H13" s="21">
        <f t="shared" si="0"/>
        <v>6</v>
      </c>
      <c r="I13" s="21">
        <f t="shared" si="0"/>
        <v>3</v>
      </c>
      <c r="J13" s="21">
        <f t="shared" si="0"/>
        <v>361</v>
      </c>
      <c r="K13" s="21">
        <f t="shared" si="0"/>
        <v>114</v>
      </c>
      <c r="L13" s="21">
        <f t="shared" si="0"/>
        <v>65</v>
      </c>
      <c r="M13" s="21">
        <f t="shared" si="0"/>
        <v>31</v>
      </c>
      <c r="N13" s="21">
        <f t="shared" si="0"/>
        <v>34</v>
      </c>
      <c r="O13" s="21">
        <f t="shared" si="0"/>
        <v>163</v>
      </c>
      <c r="P13" s="21">
        <f t="shared" si="0"/>
        <v>2</v>
      </c>
      <c r="Q13" s="21">
        <f t="shared" si="0"/>
        <v>150</v>
      </c>
      <c r="R13" s="21">
        <f t="shared" si="0"/>
        <v>11</v>
      </c>
      <c r="S13" s="21">
        <f t="shared" si="0"/>
        <v>0</v>
      </c>
      <c r="T13" s="21">
        <f t="shared" si="0"/>
        <v>902</v>
      </c>
      <c r="U13" s="21">
        <f t="shared" si="0"/>
        <v>24</v>
      </c>
      <c r="V13" s="21">
        <f t="shared" si="0"/>
        <v>878</v>
      </c>
      <c r="W13" s="21">
        <f t="shared" si="0"/>
        <v>33</v>
      </c>
      <c r="X13" s="21">
        <f t="shared" si="0"/>
        <v>33</v>
      </c>
      <c r="Y13" s="21">
        <f t="shared" si="0"/>
        <v>0</v>
      </c>
      <c r="Z13" s="21">
        <f t="shared" si="0"/>
        <v>3</v>
      </c>
      <c r="AA13" s="21">
        <f t="shared" si="0"/>
        <v>3</v>
      </c>
      <c r="AB13" s="21">
        <f t="shared" si="0"/>
        <v>0</v>
      </c>
      <c r="AC13" s="21">
        <f t="shared" si="0"/>
        <v>11506</v>
      </c>
      <c r="AD13" s="21">
        <f t="shared" si="0"/>
        <v>607</v>
      </c>
      <c r="AE13" s="32"/>
    </row>
    <row r="14" spans="1:31" s="19" customFormat="1" ht="13.2" x14ac:dyDescent="0.3">
      <c r="A14" s="27" t="s">
        <v>190</v>
      </c>
      <c r="B14" s="21">
        <f t="shared" ref="B14:B42" si="1">C14+G14+L14+O14+T14+W14+Z14+AC14+AD14</f>
        <v>19</v>
      </c>
      <c r="C14" s="21">
        <v>2</v>
      </c>
      <c r="D14" s="21">
        <v>2</v>
      </c>
      <c r="E14" s="21">
        <v>0</v>
      </c>
      <c r="F14" s="21">
        <v>2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4</v>
      </c>
      <c r="U14" s="21">
        <v>0</v>
      </c>
      <c r="V14" s="21">
        <v>4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13</v>
      </c>
      <c r="AD14" s="21">
        <v>0</v>
      </c>
    </row>
    <row r="15" spans="1:31" s="19" customFormat="1" ht="13.2" x14ac:dyDescent="0.3">
      <c r="A15" s="27" t="s">
        <v>191</v>
      </c>
      <c r="B15" s="21">
        <f t="shared" si="1"/>
        <v>39</v>
      </c>
      <c r="C15" s="21">
        <v>4</v>
      </c>
      <c r="D15" s="21">
        <v>3</v>
      </c>
      <c r="E15" s="21">
        <v>1</v>
      </c>
      <c r="F15" s="21">
        <v>0</v>
      </c>
      <c r="G15" s="21">
        <v>2</v>
      </c>
      <c r="H15" s="21">
        <v>0</v>
      </c>
      <c r="I15" s="21">
        <v>0</v>
      </c>
      <c r="J15" s="21">
        <v>2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7</v>
      </c>
      <c r="U15" s="21">
        <v>2</v>
      </c>
      <c r="V15" s="21">
        <v>5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26</v>
      </c>
      <c r="AD15" s="21">
        <v>0</v>
      </c>
    </row>
    <row r="16" spans="1:31" s="19" customFormat="1" ht="13.2" x14ac:dyDescent="0.3">
      <c r="A16" s="27" t="s">
        <v>192</v>
      </c>
      <c r="B16" s="21">
        <f t="shared" si="1"/>
        <v>2027</v>
      </c>
      <c r="C16" s="21">
        <v>219</v>
      </c>
      <c r="D16" s="21">
        <v>163</v>
      </c>
      <c r="E16" s="21">
        <v>56</v>
      </c>
      <c r="F16" s="21">
        <v>100</v>
      </c>
      <c r="G16" s="21">
        <v>76</v>
      </c>
      <c r="H16" s="21">
        <v>1</v>
      </c>
      <c r="I16" s="21">
        <v>0</v>
      </c>
      <c r="J16" s="21">
        <v>52</v>
      </c>
      <c r="K16" s="21">
        <v>23</v>
      </c>
      <c r="L16" s="21">
        <v>8</v>
      </c>
      <c r="M16" s="21">
        <v>3</v>
      </c>
      <c r="N16" s="21">
        <v>5</v>
      </c>
      <c r="O16" s="21">
        <v>31</v>
      </c>
      <c r="P16" s="21">
        <v>0</v>
      </c>
      <c r="Q16" s="21">
        <v>26</v>
      </c>
      <c r="R16" s="21">
        <v>5</v>
      </c>
      <c r="S16" s="21">
        <v>0</v>
      </c>
      <c r="T16" s="21">
        <v>159</v>
      </c>
      <c r="U16" s="21">
        <v>6</v>
      </c>
      <c r="V16" s="21">
        <v>153</v>
      </c>
      <c r="W16" s="21">
        <v>1</v>
      </c>
      <c r="X16" s="21">
        <v>1</v>
      </c>
      <c r="Y16" s="21">
        <v>0</v>
      </c>
      <c r="Z16" s="21">
        <v>0</v>
      </c>
      <c r="AA16" s="21">
        <v>0</v>
      </c>
      <c r="AB16" s="21">
        <v>0</v>
      </c>
      <c r="AC16" s="21">
        <v>1521</v>
      </c>
      <c r="AD16" s="21">
        <v>12</v>
      </c>
    </row>
    <row r="17" spans="1:30" s="19" customFormat="1" ht="13.2" x14ac:dyDescent="0.3">
      <c r="A17" s="27" t="s">
        <v>193</v>
      </c>
      <c r="B17" s="21">
        <f t="shared" si="1"/>
        <v>1114</v>
      </c>
      <c r="C17" s="21">
        <v>64</v>
      </c>
      <c r="D17" s="21">
        <v>51</v>
      </c>
      <c r="E17" s="21">
        <v>13</v>
      </c>
      <c r="F17" s="21">
        <v>30</v>
      </c>
      <c r="G17" s="21">
        <v>32</v>
      </c>
      <c r="H17" s="21">
        <v>0</v>
      </c>
      <c r="I17" s="21">
        <v>0</v>
      </c>
      <c r="J17" s="21">
        <v>29</v>
      </c>
      <c r="K17" s="21">
        <v>3</v>
      </c>
      <c r="L17" s="21">
        <v>4</v>
      </c>
      <c r="M17" s="21">
        <v>2</v>
      </c>
      <c r="N17" s="21">
        <v>2</v>
      </c>
      <c r="O17" s="21">
        <v>12</v>
      </c>
      <c r="P17" s="21">
        <v>0</v>
      </c>
      <c r="Q17" s="21">
        <v>12</v>
      </c>
      <c r="R17" s="21">
        <v>0</v>
      </c>
      <c r="S17" s="21">
        <v>0</v>
      </c>
      <c r="T17" s="21">
        <v>32</v>
      </c>
      <c r="U17" s="21">
        <v>2</v>
      </c>
      <c r="V17" s="21">
        <v>30</v>
      </c>
      <c r="W17" s="21">
        <v>6</v>
      </c>
      <c r="X17" s="21">
        <v>6</v>
      </c>
      <c r="Y17" s="21">
        <v>0</v>
      </c>
      <c r="Z17" s="21">
        <v>0</v>
      </c>
      <c r="AA17" s="21">
        <v>0</v>
      </c>
      <c r="AB17" s="21">
        <v>0</v>
      </c>
      <c r="AC17" s="21">
        <v>864</v>
      </c>
      <c r="AD17" s="21">
        <v>100</v>
      </c>
    </row>
    <row r="18" spans="1:30" s="19" customFormat="1" ht="13.2" x14ac:dyDescent="0.3">
      <c r="A18" s="27" t="s">
        <v>194</v>
      </c>
      <c r="B18" s="21">
        <f t="shared" si="1"/>
        <v>97</v>
      </c>
      <c r="C18" s="21">
        <v>7</v>
      </c>
      <c r="D18" s="21">
        <v>6</v>
      </c>
      <c r="E18" s="21">
        <v>1</v>
      </c>
      <c r="F18" s="21">
        <v>1</v>
      </c>
      <c r="G18" s="21">
        <v>3</v>
      </c>
      <c r="H18" s="21">
        <v>0</v>
      </c>
      <c r="I18" s="21">
        <v>0</v>
      </c>
      <c r="J18" s="21">
        <v>3</v>
      </c>
      <c r="K18" s="21">
        <v>0</v>
      </c>
      <c r="L18" s="21">
        <v>1</v>
      </c>
      <c r="M18" s="21">
        <v>0</v>
      </c>
      <c r="N18" s="21">
        <v>1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3</v>
      </c>
      <c r="U18" s="21">
        <v>0</v>
      </c>
      <c r="V18" s="21">
        <v>3</v>
      </c>
      <c r="W18" s="21">
        <v>1</v>
      </c>
      <c r="X18" s="21">
        <v>1</v>
      </c>
      <c r="Y18" s="21">
        <v>0</v>
      </c>
      <c r="Z18" s="21">
        <v>0</v>
      </c>
      <c r="AA18" s="21">
        <v>0</v>
      </c>
      <c r="AB18" s="21">
        <v>0</v>
      </c>
      <c r="AC18" s="21">
        <v>72</v>
      </c>
      <c r="AD18" s="21">
        <v>10</v>
      </c>
    </row>
    <row r="19" spans="1:30" s="19" customFormat="1" ht="13.2" x14ac:dyDescent="0.3">
      <c r="A19" s="27" t="s">
        <v>195</v>
      </c>
      <c r="B19" s="21">
        <f t="shared" si="1"/>
        <v>11</v>
      </c>
      <c r="C19" s="21">
        <v>1</v>
      </c>
      <c r="D19" s="21">
        <v>0</v>
      </c>
      <c r="E19" s="21">
        <v>1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</v>
      </c>
      <c r="U19" s="21">
        <v>0</v>
      </c>
      <c r="V19" s="21">
        <v>1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9</v>
      </c>
      <c r="AD19" s="21">
        <v>0</v>
      </c>
    </row>
    <row r="20" spans="1:30" s="19" customFormat="1" ht="13.2" x14ac:dyDescent="0.3">
      <c r="A20" s="27" t="s">
        <v>196</v>
      </c>
      <c r="B20" s="21">
        <f t="shared" si="1"/>
        <v>95</v>
      </c>
      <c r="C20" s="21">
        <v>17</v>
      </c>
      <c r="D20" s="21">
        <v>10</v>
      </c>
      <c r="E20" s="21">
        <v>7</v>
      </c>
      <c r="F20" s="21">
        <v>2</v>
      </c>
      <c r="G20" s="21">
        <v>3</v>
      </c>
      <c r="H20" s="21">
        <v>0</v>
      </c>
      <c r="I20" s="21">
        <v>0</v>
      </c>
      <c r="J20" s="21">
        <v>3</v>
      </c>
      <c r="K20" s="21">
        <v>0</v>
      </c>
      <c r="L20" s="21">
        <v>0</v>
      </c>
      <c r="M20" s="21">
        <v>0</v>
      </c>
      <c r="N20" s="21">
        <v>0</v>
      </c>
      <c r="O20" s="21">
        <v>1</v>
      </c>
      <c r="P20" s="21">
        <v>0</v>
      </c>
      <c r="Q20" s="21">
        <v>1</v>
      </c>
      <c r="R20" s="21">
        <v>0</v>
      </c>
      <c r="S20" s="21">
        <v>0</v>
      </c>
      <c r="T20" s="21">
        <v>10</v>
      </c>
      <c r="U20" s="21">
        <v>2</v>
      </c>
      <c r="V20" s="21">
        <v>8</v>
      </c>
      <c r="W20" s="21">
        <v>2</v>
      </c>
      <c r="X20" s="21">
        <v>2</v>
      </c>
      <c r="Y20" s="21">
        <v>0</v>
      </c>
      <c r="Z20" s="21">
        <v>0</v>
      </c>
      <c r="AA20" s="21">
        <v>0</v>
      </c>
      <c r="AB20" s="21">
        <v>0</v>
      </c>
      <c r="AC20" s="21">
        <v>60</v>
      </c>
      <c r="AD20" s="21">
        <v>2</v>
      </c>
    </row>
    <row r="21" spans="1:30" s="19" customFormat="1" ht="13.2" x14ac:dyDescent="0.3">
      <c r="A21" s="27" t="s">
        <v>197</v>
      </c>
      <c r="B21" s="21">
        <f t="shared" si="1"/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1</v>
      </c>
      <c r="U21" s="21">
        <v>0</v>
      </c>
      <c r="V21" s="21">
        <v>1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4</v>
      </c>
      <c r="AD21" s="21">
        <v>0</v>
      </c>
    </row>
    <row r="22" spans="1:30" s="19" customFormat="1" ht="13.2" x14ac:dyDescent="0.3">
      <c r="A22" s="27" t="s">
        <v>198</v>
      </c>
      <c r="B22" s="21">
        <f t="shared" si="1"/>
        <v>10</v>
      </c>
      <c r="C22" s="21">
        <v>2</v>
      </c>
      <c r="D22" s="21">
        <v>2</v>
      </c>
      <c r="E22" s="21">
        <v>0</v>
      </c>
      <c r="F22" s="21">
        <v>1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3</v>
      </c>
      <c r="U22" s="21">
        <v>0</v>
      </c>
      <c r="V22" s="21">
        <v>3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5</v>
      </c>
      <c r="AD22" s="21">
        <v>0</v>
      </c>
    </row>
    <row r="23" spans="1:30" s="19" customFormat="1" ht="13.2" x14ac:dyDescent="0.3">
      <c r="A23" s="27" t="s">
        <v>199</v>
      </c>
      <c r="B23" s="21">
        <f t="shared" si="1"/>
        <v>11</v>
      </c>
      <c r="C23" s="21">
        <v>1</v>
      </c>
      <c r="D23" s="21">
        <v>0</v>
      </c>
      <c r="E23" s="21">
        <v>1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3</v>
      </c>
      <c r="U23" s="21">
        <v>0</v>
      </c>
      <c r="V23" s="21">
        <v>3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7</v>
      </c>
      <c r="AD23" s="21">
        <v>0</v>
      </c>
    </row>
    <row r="24" spans="1:30" s="19" customFormat="1" ht="13.2" x14ac:dyDescent="0.3">
      <c r="A24" s="27" t="s">
        <v>200</v>
      </c>
      <c r="B24" s="21">
        <f t="shared" si="1"/>
        <v>1141</v>
      </c>
      <c r="C24" s="21">
        <v>75</v>
      </c>
      <c r="D24" s="21">
        <v>65</v>
      </c>
      <c r="E24" s="21">
        <v>10</v>
      </c>
      <c r="F24" s="21">
        <v>47</v>
      </c>
      <c r="G24" s="21">
        <v>38</v>
      </c>
      <c r="H24" s="21">
        <v>2</v>
      </c>
      <c r="I24" s="21">
        <v>0</v>
      </c>
      <c r="J24" s="21">
        <v>28</v>
      </c>
      <c r="K24" s="21">
        <v>8</v>
      </c>
      <c r="L24" s="21">
        <v>3</v>
      </c>
      <c r="M24" s="21">
        <v>2</v>
      </c>
      <c r="N24" s="21">
        <v>1</v>
      </c>
      <c r="O24" s="21">
        <v>13</v>
      </c>
      <c r="P24" s="21">
        <v>0</v>
      </c>
      <c r="Q24" s="21">
        <v>13</v>
      </c>
      <c r="R24" s="21">
        <v>0</v>
      </c>
      <c r="S24" s="21">
        <v>0</v>
      </c>
      <c r="T24" s="21">
        <v>36</v>
      </c>
      <c r="U24" s="21">
        <v>1</v>
      </c>
      <c r="V24" s="21">
        <v>35</v>
      </c>
      <c r="W24" s="21">
        <v>0</v>
      </c>
      <c r="X24" s="21">
        <v>0</v>
      </c>
      <c r="Y24" s="21">
        <v>0</v>
      </c>
      <c r="Z24" s="21">
        <v>1</v>
      </c>
      <c r="AA24" s="21">
        <v>1</v>
      </c>
      <c r="AB24" s="21">
        <v>0</v>
      </c>
      <c r="AC24" s="21">
        <v>920</v>
      </c>
      <c r="AD24" s="21">
        <v>55</v>
      </c>
    </row>
    <row r="25" spans="1:30" s="19" customFormat="1" ht="13.2" x14ac:dyDescent="0.3">
      <c r="A25" s="27" t="s">
        <v>201</v>
      </c>
      <c r="B25" s="21">
        <f t="shared" si="1"/>
        <v>4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1</v>
      </c>
      <c r="U25" s="21">
        <v>1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3</v>
      </c>
      <c r="AD25" s="21">
        <v>0</v>
      </c>
    </row>
    <row r="26" spans="1:30" s="19" customFormat="1" ht="13.2" x14ac:dyDescent="0.3">
      <c r="A26" s="27" t="s">
        <v>202</v>
      </c>
      <c r="B26" s="21">
        <f t="shared" si="1"/>
        <v>4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4</v>
      </c>
      <c r="AD26" s="21">
        <v>0</v>
      </c>
    </row>
    <row r="27" spans="1:30" s="19" customFormat="1" ht="13.2" x14ac:dyDescent="0.3">
      <c r="A27" s="27" t="s">
        <v>203</v>
      </c>
      <c r="B27" s="21">
        <f t="shared" si="1"/>
        <v>821</v>
      </c>
      <c r="C27" s="21">
        <v>88</v>
      </c>
      <c r="D27" s="21">
        <v>73</v>
      </c>
      <c r="E27" s="21">
        <v>15</v>
      </c>
      <c r="F27" s="21">
        <v>47</v>
      </c>
      <c r="G27" s="21">
        <v>33</v>
      </c>
      <c r="H27" s="21">
        <v>0</v>
      </c>
      <c r="I27" s="21">
        <v>0</v>
      </c>
      <c r="J27" s="21">
        <v>24</v>
      </c>
      <c r="K27" s="21">
        <v>9</v>
      </c>
      <c r="L27" s="21">
        <v>4</v>
      </c>
      <c r="M27" s="21">
        <v>4</v>
      </c>
      <c r="N27" s="21">
        <v>0</v>
      </c>
      <c r="O27" s="21">
        <v>9</v>
      </c>
      <c r="P27" s="21">
        <v>0</v>
      </c>
      <c r="Q27" s="21">
        <v>9</v>
      </c>
      <c r="R27" s="21">
        <v>0</v>
      </c>
      <c r="S27" s="21">
        <v>0</v>
      </c>
      <c r="T27" s="21">
        <v>59</v>
      </c>
      <c r="U27" s="21">
        <v>2</v>
      </c>
      <c r="V27" s="21">
        <v>57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626</v>
      </c>
      <c r="AD27" s="21">
        <v>2</v>
      </c>
    </row>
    <row r="28" spans="1:30" s="19" customFormat="1" ht="13.2" x14ac:dyDescent="0.3">
      <c r="A28" s="27" t="s">
        <v>204</v>
      </c>
      <c r="B28" s="21">
        <f t="shared" si="1"/>
        <v>1843</v>
      </c>
      <c r="C28" s="21">
        <v>147</v>
      </c>
      <c r="D28" s="21">
        <v>113</v>
      </c>
      <c r="E28" s="21">
        <v>34</v>
      </c>
      <c r="F28" s="21">
        <v>80</v>
      </c>
      <c r="G28" s="21">
        <v>76</v>
      </c>
      <c r="H28" s="21">
        <v>0</v>
      </c>
      <c r="I28" s="21">
        <v>0</v>
      </c>
      <c r="J28" s="21">
        <v>57</v>
      </c>
      <c r="K28" s="21">
        <v>19</v>
      </c>
      <c r="L28" s="21">
        <v>5</v>
      </c>
      <c r="M28" s="21">
        <v>1</v>
      </c>
      <c r="N28" s="21">
        <v>4</v>
      </c>
      <c r="O28" s="21">
        <v>24</v>
      </c>
      <c r="P28" s="21">
        <v>2</v>
      </c>
      <c r="Q28" s="21">
        <v>21</v>
      </c>
      <c r="R28" s="21">
        <v>1</v>
      </c>
      <c r="S28" s="21">
        <v>0</v>
      </c>
      <c r="T28" s="21">
        <v>87</v>
      </c>
      <c r="U28" s="21">
        <v>0</v>
      </c>
      <c r="V28" s="21">
        <v>87</v>
      </c>
      <c r="W28" s="21">
        <v>2</v>
      </c>
      <c r="X28" s="21">
        <v>2</v>
      </c>
      <c r="Y28" s="21">
        <v>0</v>
      </c>
      <c r="Z28" s="21">
        <v>0</v>
      </c>
      <c r="AA28" s="21">
        <v>0</v>
      </c>
      <c r="AB28" s="21">
        <v>0</v>
      </c>
      <c r="AC28" s="21">
        <v>1413</v>
      </c>
      <c r="AD28" s="21">
        <v>89</v>
      </c>
    </row>
    <row r="29" spans="1:30" s="19" customFormat="1" ht="13.2" x14ac:dyDescent="0.3">
      <c r="A29" s="27" t="s">
        <v>205</v>
      </c>
      <c r="B29" s="21">
        <f t="shared" si="1"/>
        <v>766</v>
      </c>
      <c r="C29" s="21">
        <v>89</v>
      </c>
      <c r="D29" s="21">
        <v>70</v>
      </c>
      <c r="E29" s="21">
        <v>19</v>
      </c>
      <c r="F29" s="21">
        <v>39</v>
      </c>
      <c r="G29" s="21">
        <v>14</v>
      </c>
      <c r="H29" s="21">
        <v>0</v>
      </c>
      <c r="I29" s="21">
        <v>0</v>
      </c>
      <c r="J29" s="21">
        <v>10</v>
      </c>
      <c r="K29" s="21">
        <v>4</v>
      </c>
      <c r="L29" s="21">
        <v>2</v>
      </c>
      <c r="M29" s="21">
        <v>1</v>
      </c>
      <c r="N29" s="21">
        <v>1</v>
      </c>
      <c r="O29" s="21">
        <v>4</v>
      </c>
      <c r="P29" s="21">
        <v>0</v>
      </c>
      <c r="Q29" s="21">
        <v>4</v>
      </c>
      <c r="R29" s="21">
        <v>0</v>
      </c>
      <c r="S29" s="21">
        <v>0</v>
      </c>
      <c r="T29" s="21">
        <v>49</v>
      </c>
      <c r="U29" s="21">
        <v>0</v>
      </c>
      <c r="V29" s="21">
        <v>49</v>
      </c>
      <c r="W29" s="21">
        <v>2</v>
      </c>
      <c r="X29" s="21">
        <v>2</v>
      </c>
      <c r="Y29" s="21">
        <v>0</v>
      </c>
      <c r="Z29" s="21">
        <v>0</v>
      </c>
      <c r="AA29" s="21">
        <v>0</v>
      </c>
      <c r="AB29" s="21">
        <v>0</v>
      </c>
      <c r="AC29" s="21">
        <v>572</v>
      </c>
      <c r="AD29" s="21">
        <v>34</v>
      </c>
    </row>
    <row r="30" spans="1:30" s="19" customFormat="1" ht="13.2" x14ac:dyDescent="0.3">
      <c r="A30" s="27" t="s">
        <v>206</v>
      </c>
      <c r="B30" s="21">
        <f t="shared" si="1"/>
        <v>331</v>
      </c>
      <c r="C30" s="21">
        <v>44</v>
      </c>
      <c r="D30" s="21">
        <v>29</v>
      </c>
      <c r="E30" s="21">
        <v>15</v>
      </c>
      <c r="F30" s="21">
        <v>20</v>
      </c>
      <c r="G30" s="21">
        <v>10</v>
      </c>
      <c r="H30" s="21">
        <v>0</v>
      </c>
      <c r="I30" s="21">
        <v>1</v>
      </c>
      <c r="J30" s="21">
        <v>6</v>
      </c>
      <c r="K30" s="21">
        <v>3</v>
      </c>
      <c r="L30" s="21">
        <v>3</v>
      </c>
      <c r="M30" s="21">
        <v>1</v>
      </c>
      <c r="N30" s="21">
        <v>2</v>
      </c>
      <c r="O30" s="21">
        <v>2</v>
      </c>
      <c r="P30" s="21">
        <v>0</v>
      </c>
      <c r="Q30" s="21">
        <v>2</v>
      </c>
      <c r="R30" s="21">
        <v>0</v>
      </c>
      <c r="S30" s="21">
        <v>0</v>
      </c>
      <c r="T30" s="21">
        <v>13</v>
      </c>
      <c r="U30" s="21">
        <v>0</v>
      </c>
      <c r="V30" s="21">
        <v>13</v>
      </c>
      <c r="W30" s="21">
        <v>3</v>
      </c>
      <c r="X30" s="21">
        <v>3</v>
      </c>
      <c r="Y30" s="21">
        <v>0</v>
      </c>
      <c r="Z30" s="21">
        <v>0</v>
      </c>
      <c r="AA30" s="21">
        <v>0</v>
      </c>
      <c r="AB30" s="21">
        <v>0</v>
      </c>
      <c r="AC30" s="21">
        <v>253</v>
      </c>
      <c r="AD30" s="21">
        <v>3</v>
      </c>
    </row>
    <row r="31" spans="1:30" s="19" customFormat="1" ht="13.2" x14ac:dyDescent="0.3">
      <c r="A31" s="27" t="s">
        <v>207</v>
      </c>
      <c r="B31" s="21">
        <f t="shared" si="1"/>
        <v>597</v>
      </c>
      <c r="C31" s="21">
        <v>57</v>
      </c>
      <c r="D31" s="21">
        <v>39</v>
      </c>
      <c r="E31" s="21">
        <v>18</v>
      </c>
      <c r="F31" s="21">
        <v>31</v>
      </c>
      <c r="G31" s="21">
        <v>17</v>
      </c>
      <c r="H31" s="21">
        <v>0</v>
      </c>
      <c r="I31" s="21">
        <v>0</v>
      </c>
      <c r="J31" s="21">
        <v>10</v>
      </c>
      <c r="K31" s="21">
        <v>7</v>
      </c>
      <c r="L31" s="21">
        <v>1</v>
      </c>
      <c r="M31" s="21">
        <v>0</v>
      </c>
      <c r="N31" s="21">
        <v>1</v>
      </c>
      <c r="O31" s="21">
        <v>5</v>
      </c>
      <c r="P31" s="21">
        <v>0</v>
      </c>
      <c r="Q31" s="21">
        <v>4</v>
      </c>
      <c r="R31" s="21">
        <v>1</v>
      </c>
      <c r="S31" s="21">
        <v>0</v>
      </c>
      <c r="T31" s="21">
        <v>30</v>
      </c>
      <c r="U31" s="21">
        <v>0</v>
      </c>
      <c r="V31" s="21">
        <v>30</v>
      </c>
      <c r="W31" s="21">
        <v>2</v>
      </c>
      <c r="X31" s="21">
        <v>2</v>
      </c>
      <c r="Y31" s="21">
        <v>0</v>
      </c>
      <c r="Z31" s="21">
        <v>0</v>
      </c>
      <c r="AA31" s="21">
        <v>0</v>
      </c>
      <c r="AB31" s="21">
        <v>0</v>
      </c>
      <c r="AC31" s="21">
        <v>445</v>
      </c>
      <c r="AD31" s="21">
        <v>40</v>
      </c>
    </row>
    <row r="32" spans="1:30" s="19" customFormat="1" ht="13.2" x14ac:dyDescent="0.3">
      <c r="A32" s="27" t="s">
        <v>208</v>
      </c>
      <c r="B32" s="21">
        <f t="shared" si="1"/>
        <v>263</v>
      </c>
      <c r="C32" s="21">
        <v>26</v>
      </c>
      <c r="D32" s="21">
        <v>20</v>
      </c>
      <c r="E32" s="21">
        <v>6</v>
      </c>
      <c r="F32" s="21">
        <v>11</v>
      </c>
      <c r="G32" s="21">
        <v>7</v>
      </c>
      <c r="H32" s="21">
        <v>0</v>
      </c>
      <c r="I32" s="21">
        <v>1</v>
      </c>
      <c r="J32" s="21">
        <v>3</v>
      </c>
      <c r="K32" s="21">
        <v>3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13</v>
      </c>
      <c r="U32" s="21">
        <v>0</v>
      </c>
      <c r="V32" s="21">
        <v>13</v>
      </c>
      <c r="W32" s="21">
        <v>1</v>
      </c>
      <c r="X32" s="21">
        <v>1</v>
      </c>
      <c r="Y32" s="21">
        <v>0</v>
      </c>
      <c r="Z32" s="21">
        <v>0</v>
      </c>
      <c r="AA32" s="21">
        <v>0</v>
      </c>
      <c r="AB32" s="21">
        <v>0</v>
      </c>
      <c r="AC32" s="21">
        <v>203</v>
      </c>
      <c r="AD32" s="21">
        <v>13</v>
      </c>
    </row>
    <row r="33" spans="1:30" s="19" customFormat="1" ht="13.2" x14ac:dyDescent="0.3">
      <c r="A33" s="27" t="s">
        <v>209</v>
      </c>
      <c r="B33" s="21">
        <f t="shared" si="1"/>
        <v>1766</v>
      </c>
      <c r="C33" s="21">
        <v>177</v>
      </c>
      <c r="D33" s="21">
        <v>125</v>
      </c>
      <c r="E33" s="21">
        <v>52</v>
      </c>
      <c r="F33" s="21">
        <v>69</v>
      </c>
      <c r="G33" s="21">
        <v>59</v>
      </c>
      <c r="H33" s="21">
        <v>0</v>
      </c>
      <c r="I33" s="21">
        <v>1</v>
      </c>
      <c r="J33" s="21">
        <v>47</v>
      </c>
      <c r="K33" s="21">
        <v>11</v>
      </c>
      <c r="L33" s="21">
        <v>24</v>
      </c>
      <c r="M33" s="21">
        <v>12</v>
      </c>
      <c r="N33" s="21">
        <v>12</v>
      </c>
      <c r="O33" s="21">
        <v>20</v>
      </c>
      <c r="P33" s="21">
        <v>0</v>
      </c>
      <c r="Q33" s="21">
        <v>19</v>
      </c>
      <c r="R33" s="21">
        <v>1</v>
      </c>
      <c r="S33" s="21">
        <v>0</v>
      </c>
      <c r="T33" s="21">
        <v>148</v>
      </c>
      <c r="U33" s="21">
        <v>4</v>
      </c>
      <c r="V33" s="21">
        <v>144</v>
      </c>
      <c r="W33" s="21">
        <v>3</v>
      </c>
      <c r="X33" s="21">
        <v>3</v>
      </c>
      <c r="Y33" s="21">
        <v>0</v>
      </c>
      <c r="Z33" s="21">
        <v>1</v>
      </c>
      <c r="AA33" s="21">
        <v>1</v>
      </c>
      <c r="AB33" s="21">
        <v>0</v>
      </c>
      <c r="AC33" s="21">
        <v>1255</v>
      </c>
      <c r="AD33" s="21">
        <v>79</v>
      </c>
    </row>
    <row r="34" spans="1:30" s="19" customFormat="1" ht="13.2" x14ac:dyDescent="0.3">
      <c r="A34" s="27" t="s">
        <v>210</v>
      </c>
      <c r="B34" s="21">
        <f t="shared" si="1"/>
        <v>1637</v>
      </c>
      <c r="C34" s="21">
        <v>161</v>
      </c>
      <c r="D34" s="21">
        <v>127</v>
      </c>
      <c r="E34" s="21">
        <v>34</v>
      </c>
      <c r="F34" s="21">
        <v>67</v>
      </c>
      <c r="G34" s="21">
        <v>38</v>
      </c>
      <c r="H34" s="21">
        <v>0</v>
      </c>
      <c r="I34" s="21">
        <v>0</v>
      </c>
      <c r="J34" s="21">
        <v>26</v>
      </c>
      <c r="K34" s="21">
        <v>12</v>
      </c>
      <c r="L34" s="21">
        <v>4</v>
      </c>
      <c r="M34" s="21">
        <v>1</v>
      </c>
      <c r="N34" s="21">
        <v>3</v>
      </c>
      <c r="O34" s="21">
        <v>14</v>
      </c>
      <c r="P34" s="21">
        <v>0</v>
      </c>
      <c r="Q34" s="21">
        <v>14</v>
      </c>
      <c r="R34" s="21">
        <v>0</v>
      </c>
      <c r="S34" s="21">
        <v>0</v>
      </c>
      <c r="T34" s="21">
        <v>120</v>
      </c>
      <c r="U34" s="21">
        <v>2</v>
      </c>
      <c r="V34" s="21">
        <v>118</v>
      </c>
      <c r="W34" s="21">
        <v>3</v>
      </c>
      <c r="X34" s="21">
        <v>3</v>
      </c>
      <c r="Y34" s="21">
        <v>0</v>
      </c>
      <c r="Z34" s="21">
        <v>1</v>
      </c>
      <c r="AA34" s="21">
        <v>1</v>
      </c>
      <c r="AB34" s="21">
        <v>0</v>
      </c>
      <c r="AC34" s="21">
        <v>1234</v>
      </c>
      <c r="AD34" s="21">
        <v>62</v>
      </c>
    </row>
    <row r="35" spans="1:30" s="19" customFormat="1" ht="13.2" x14ac:dyDescent="0.3">
      <c r="A35" s="27" t="s">
        <v>211</v>
      </c>
      <c r="B35" s="21">
        <f t="shared" si="1"/>
        <v>249</v>
      </c>
      <c r="C35" s="21">
        <v>18</v>
      </c>
      <c r="D35" s="21">
        <v>16</v>
      </c>
      <c r="E35" s="21">
        <v>2</v>
      </c>
      <c r="F35" s="21">
        <v>10</v>
      </c>
      <c r="G35" s="21">
        <v>4</v>
      </c>
      <c r="H35" s="21">
        <v>0</v>
      </c>
      <c r="I35" s="21">
        <v>0</v>
      </c>
      <c r="J35" s="21">
        <v>3</v>
      </c>
      <c r="K35" s="21">
        <v>1</v>
      </c>
      <c r="L35" s="21">
        <v>2</v>
      </c>
      <c r="M35" s="21">
        <v>2</v>
      </c>
      <c r="N35" s="21">
        <v>0</v>
      </c>
      <c r="O35" s="21">
        <v>1</v>
      </c>
      <c r="P35" s="21">
        <v>0</v>
      </c>
      <c r="Q35" s="21">
        <v>1</v>
      </c>
      <c r="R35" s="21">
        <v>0</v>
      </c>
      <c r="S35" s="21">
        <v>0</v>
      </c>
      <c r="T35" s="21">
        <v>20</v>
      </c>
      <c r="U35" s="21">
        <v>1</v>
      </c>
      <c r="V35" s="21">
        <v>19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196</v>
      </c>
      <c r="AD35" s="21">
        <v>8</v>
      </c>
    </row>
    <row r="36" spans="1:30" s="19" customFormat="1" ht="13.2" x14ac:dyDescent="0.3">
      <c r="A36" s="27" t="s">
        <v>212</v>
      </c>
      <c r="B36" s="21">
        <f t="shared" si="1"/>
        <v>499</v>
      </c>
      <c r="C36" s="21">
        <v>38</v>
      </c>
      <c r="D36" s="21">
        <v>33</v>
      </c>
      <c r="E36" s="21">
        <v>5</v>
      </c>
      <c r="F36" s="21">
        <v>18</v>
      </c>
      <c r="G36" s="21">
        <v>15</v>
      </c>
      <c r="H36" s="21">
        <v>2</v>
      </c>
      <c r="I36" s="21">
        <v>0</v>
      </c>
      <c r="J36" s="21">
        <v>10</v>
      </c>
      <c r="K36" s="21">
        <v>3</v>
      </c>
      <c r="L36" s="21">
        <v>2</v>
      </c>
      <c r="M36" s="21">
        <v>1</v>
      </c>
      <c r="N36" s="21">
        <v>1</v>
      </c>
      <c r="O36" s="21">
        <v>6</v>
      </c>
      <c r="P36" s="21">
        <v>0</v>
      </c>
      <c r="Q36" s="21">
        <v>6</v>
      </c>
      <c r="R36" s="21">
        <v>0</v>
      </c>
      <c r="S36" s="21">
        <v>0</v>
      </c>
      <c r="T36" s="21">
        <v>12</v>
      </c>
      <c r="U36" s="21">
        <v>0</v>
      </c>
      <c r="V36" s="21">
        <v>12</v>
      </c>
      <c r="W36" s="21">
        <v>2</v>
      </c>
      <c r="X36" s="21">
        <v>2</v>
      </c>
      <c r="Y36" s="21">
        <v>0</v>
      </c>
      <c r="Z36" s="21">
        <v>0</v>
      </c>
      <c r="AA36" s="21">
        <v>0</v>
      </c>
      <c r="AB36" s="21">
        <v>0</v>
      </c>
      <c r="AC36" s="21">
        <v>410</v>
      </c>
      <c r="AD36" s="21">
        <v>14</v>
      </c>
    </row>
    <row r="37" spans="1:30" s="19" customFormat="1" ht="13.2" x14ac:dyDescent="0.3">
      <c r="A37" s="27" t="s">
        <v>213</v>
      </c>
      <c r="B37" s="21">
        <f t="shared" si="1"/>
        <v>624</v>
      </c>
      <c r="C37" s="21">
        <v>77</v>
      </c>
      <c r="D37" s="21">
        <v>63</v>
      </c>
      <c r="E37" s="21">
        <v>14</v>
      </c>
      <c r="F37" s="21">
        <v>23</v>
      </c>
      <c r="G37" s="21">
        <v>24</v>
      </c>
      <c r="H37" s="21">
        <v>1</v>
      </c>
      <c r="I37" s="21">
        <v>0</v>
      </c>
      <c r="J37" s="21">
        <v>18</v>
      </c>
      <c r="K37" s="21">
        <v>5</v>
      </c>
      <c r="L37" s="21">
        <v>1</v>
      </c>
      <c r="M37" s="21">
        <v>1</v>
      </c>
      <c r="N37" s="21">
        <v>0</v>
      </c>
      <c r="O37" s="21">
        <v>7</v>
      </c>
      <c r="P37" s="21">
        <v>0</v>
      </c>
      <c r="Q37" s="21">
        <v>5</v>
      </c>
      <c r="R37" s="21">
        <v>2</v>
      </c>
      <c r="S37" s="21">
        <v>0</v>
      </c>
      <c r="T37" s="21">
        <v>46</v>
      </c>
      <c r="U37" s="21">
        <v>0</v>
      </c>
      <c r="V37" s="21">
        <v>46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464</v>
      </c>
      <c r="AD37" s="21">
        <v>5</v>
      </c>
    </row>
    <row r="38" spans="1:30" s="19" customFormat="1" ht="13.2" x14ac:dyDescent="0.3">
      <c r="A38" s="27" t="s">
        <v>214</v>
      </c>
      <c r="B38" s="21">
        <f t="shared" si="1"/>
        <v>446</v>
      </c>
      <c r="C38" s="21">
        <v>23</v>
      </c>
      <c r="D38" s="21">
        <v>16</v>
      </c>
      <c r="E38" s="21">
        <v>7</v>
      </c>
      <c r="F38" s="21">
        <v>8</v>
      </c>
      <c r="G38" s="21">
        <v>10</v>
      </c>
      <c r="H38" s="21">
        <v>0</v>
      </c>
      <c r="I38" s="21">
        <v>0</v>
      </c>
      <c r="J38" s="21">
        <v>8</v>
      </c>
      <c r="K38" s="21">
        <v>2</v>
      </c>
      <c r="L38" s="21">
        <v>0</v>
      </c>
      <c r="M38" s="21">
        <v>0</v>
      </c>
      <c r="N38" s="21">
        <v>0</v>
      </c>
      <c r="O38" s="21">
        <v>3</v>
      </c>
      <c r="P38" s="21">
        <v>0</v>
      </c>
      <c r="Q38" s="21">
        <v>3</v>
      </c>
      <c r="R38" s="21">
        <v>0</v>
      </c>
      <c r="S38" s="21">
        <v>0</v>
      </c>
      <c r="T38" s="21">
        <v>12</v>
      </c>
      <c r="U38" s="21">
        <v>0</v>
      </c>
      <c r="V38" s="21">
        <v>12</v>
      </c>
      <c r="W38" s="21">
        <v>1</v>
      </c>
      <c r="X38" s="21">
        <v>1</v>
      </c>
      <c r="Y38" s="21">
        <v>0</v>
      </c>
      <c r="Z38" s="21">
        <v>0</v>
      </c>
      <c r="AA38" s="21">
        <v>0</v>
      </c>
      <c r="AB38" s="21">
        <v>0</v>
      </c>
      <c r="AC38" s="21">
        <v>335</v>
      </c>
      <c r="AD38" s="21">
        <v>62</v>
      </c>
    </row>
    <row r="39" spans="1:30" s="19" customFormat="1" ht="13.2" x14ac:dyDescent="0.3">
      <c r="A39" s="27" t="s">
        <v>215</v>
      </c>
      <c r="B39" s="21">
        <f t="shared" si="1"/>
        <v>106</v>
      </c>
      <c r="C39" s="21">
        <v>9</v>
      </c>
      <c r="D39" s="21">
        <v>8</v>
      </c>
      <c r="E39" s="21">
        <v>1</v>
      </c>
      <c r="F39" s="21">
        <v>3</v>
      </c>
      <c r="G39" s="21">
        <v>3</v>
      </c>
      <c r="H39" s="21">
        <v>0</v>
      </c>
      <c r="I39" s="21">
        <v>0</v>
      </c>
      <c r="J39" s="21">
        <v>3</v>
      </c>
      <c r="K39" s="21">
        <v>0</v>
      </c>
      <c r="L39" s="21">
        <v>1</v>
      </c>
      <c r="M39" s="21">
        <v>0</v>
      </c>
      <c r="N39" s="21">
        <v>1</v>
      </c>
      <c r="O39" s="21">
        <v>1</v>
      </c>
      <c r="P39" s="21">
        <v>0</v>
      </c>
      <c r="Q39" s="21">
        <v>1</v>
      </c>
      <c r="R39" s="21">
        <v>0</v>
      </c>
      <c r="S39" s="21">
        <v>0</v>
      </c>
      <c r="T39" s="21">
        <v>4</v>
      </c>
      <c r="U39" s="21">
        <v>0</v>
      </c>
      <c r="V39" s="21">
        <v>4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87</v>
      </c>
      <c r="AD39" s="21">
        <v>1</v>
      </c>
    </row>
    <row r="40" spans="1:30" s="19" customFormat="1" ht="13.2" x14ac:dyDescent="0.3">
      <c r="A40" s="27" t="s">
        <v>216</v>
      </c>
      <c r="B40" s="21">
        <f t="shared" si="1"/>
        <v>585</v>
      </c>
      <c r="C40" s="21">
        <v>45</v>
      </c>
      <c r="D40" s="21">
        <v>37</v>
      </c>
      <c r="E40" s="21">
        <v>8</v>
      </c>
      <c r="F40" s="21">
        <v>32</v>
      </c>
      <c r="G40" s="21">
        <v>19</v>
      </c>
      <c r="H40" s="21">
        <v>0</v>
      </c>
      <c r="I40" s="21">
        <v>0</v>
      </c>
      <c r="J40" s="21">
        <v>18</v>
      </c>
      <c r="K40" s="21">
        <v>1</v>
      </c>
      <c r="L40" s="21">
        <v>0</v>
      </c>
      <c r="M40" s="21">
        <v>0</v>
      </c>
      <c r="N40" s="21">
        <v>0</v>
      </c>
      <c r="O40" s="21">
        <v>10</v>
      </c>
      <c r="P40" s="21">
        <v>0</v>
      </c>
      <c r="Q40" s="21">
        <v>9</v>
      </c>
      <c r="R40" s="21">
        <v>1</v>
      </c>
      <c r="S40" s="21">
        <v>0</v>
      </c>
      <c r="T40" s="21">
        <v>25</v>
      </c>
      <c r="U40" s="21">
        <v>1</v>
      </c>
      <c r="V40" s="21">
        <v>24</v>
      </c>
      <c r="W40" s="21">
        <v>4</v>
      </c>
      <c r="X40" s="21">
        <v>4</v>
      </c>
      <c r="Y40" s="21">
        <v>0</v>
      </c>
      <c r="Z40" s="21">
        <v>0</v>
      </c>
      <c r="AA40" s="21">
        <v>0</v>
      </c>
      <c r="AB40" s="21">
        <v>0</v>
      </c>
      <c r="AC40" s="21">
        <v>466</v>
      </c>
      <c r="AD40" s="21">
        <v>16</v>
      </c>
    </row>
    <row r="41" spans="1:30" s="19" customFormat="1" ht="13.2" x14ac:dyDescent="0.3">
      <c r="A41" s="27" t="s">
        <v>217</v>
      </c>
      <c r="B41" s="21">
        <f t="shared" si="1"/>
        <v>44</v>
      </c>
      <c r="C41" s="21">
        <v>4</v>
      </c>
      <c r="D41" s="21">
        <v>2</v>
      </c>
      <c r="E41" s="21">
        <v>2</v>
      </c>
      <c r="F41" s="21">
        <v>0</v>
      </c>
      <c r="G41" s="21">
        <v>1</v>
      </c>
      <c r="H41" s="21">
        <v>0</v>
      </c>
      <c r="I41" s="21">
        <v>0</v>
      </c>
      <c r="J41" s="21">
        <v>1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4</v>
      </c>
      <c r="U41" s="21">
        <v>0</v>
      </c>
      <c r="V41" s="21">
        <v>4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35</v>
      </c>
      <c r="AD41" s="21">
        <v>0</v>
      </c>
    </row>
    <row r="42" spans="1:30" s="19" customFormat="1" ht="13.2" x14ac:dyDescent="0.3">
      <c r="A42" s="28" t="s">
        <v>218</v>
      </c>
      <c r="B42" s="25">
        <f t="shared" si="1"/>
        <v>5</v>
      </c>
      <c r="C42" s="25">
        <v>1</v>
      </c>
      <c r="D42" s="25">
        <v>0</v>
      </c>
      <c r="E42" s="25">
        <v>1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4</v>
      </c>
      <c r="AD42" s="25">
        <v>0</v>
      </c>
    </row>
    <row r="43" spans="1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Z1:AA1"/>
    <mergeCell ref="A4:AD4"/>
    <mergeCell ref="AB1:AD1"/>
    <mergeCell ref="Z2:AA2"/>
    <mergeCell ref="A3:AD3"/>
    <mergeCell ref="AB2:AD2"/>
    <mergeCell ref="AC7:AD7"/>
    <mergeCell ref="G8:N8"/>
    <mergeCell ref="O8:V8"/>
    <mergeCell ref="W8:Y8"/>
    <mergeCell ref="Z8:AB8"/>
    <mergeCell ref="C8:F8"/>
    <mergeCell ref="AC8:AD8"/>
    <mergeCell ref="B7:B12"/>
    <mergeCell ref="C7:F7"/>
    <mergeCell ref="G7:V7"/>
    <mergeCell ref="W7:AB7"/>
    <mergeCell ref="Z9:Z12"/>
    <mergeCell ref="AA9:AA12"/>
    <mergeCell ref="C9:C12"/>
    <mergeCell ref="D9:D12"/>
    <mergeCell ref="E9:E12"/>
    <mergeCell ref="F9:F12"/>
    <mergeCell ref="G9:K9"/>
    <mergeCell ref="O10:O12"/>
    <mergeCell ref="P10:P12"/>
    <mergeCell ref="L9:N9"/>
    <mergeCell ref="O9:S9"/>
    <mergeCell ref="S10:S12"/>
    <mergeCell ref="T10:T12"/>
    <mergeCell ref="U11:U12"/>
    <mergeCell ref="V11:V12"/>
    <mergeCell ref="AB9:AB12"/>
    <mergeCell ref="AC9:AC12"/>
    <mergeCell ref="T9:V9"/>
    <mergeCell ref="W9:W12"/>
    <mergeCell ref="AD9:AD12"/>
    <mergeCell ref="G10:G12"/>
    <mergeCell ref="H10:I11"/>
    <mergeCell ref="J10:J12"/>
    <mergeCell ref="K10:K12"/>
    <mergeCell ref="L10:N11"/>
    <mergeCell ref="Q10:Q12"/>
    <mergeCell ref="R10:R12"/>
    <mergeCell ref="X9:X12"/>
    <mergeCell ref="Y9:Y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SUM(B14:B39)</f>
        <v>4089</v>
      </c>
      <c r="C13" s="21">
        <f t="shared" si="0"/>
        <v>467</v>
      </c>
      <c r="D13" s="21">
        <f t="shared" si="0"/>
        <v>346</v>
      </c>
      <c r="E13" s="21">
        <f t="shared" si="0"/>
        <v>121</v>
      </c>
      <c r="F13" s="21">
        <f t="shared" si="0"/>
        <v>294</v>
      </c>
      <c r="G13" s="21">
        <f t="shared" si="0"/>
        <v>166</v>
      </c>
      <c r="H13" s="21">
        <f t="shared" si="0"/>
        <v>3</v>
      </c>
      <c r="I13" s="21">
        <f t="shared" si="0"/>
        <v>0</v>
      </c>
      <c r="J13" s="21">
        <f t="shared" si="0"/>
        <v>92</v>
      </c>
      <c r="K13" s="21">
        <f t="shared" si="0"/>
        <v>71</v>
      </c>
      <c r="L13" s="21">
        <f t="shared" si="0"/>
        <v>1</v>
      </c>
      <c r="M13" s="21">
        <f t="shared" si="0"/>
        <v>1</v>
      </c>
      <c r="N13" s="21">
        <f t="shared" si="0"/>
        <v>0</v>
      </c>
      <c r="O13" s="21">
        <f t="shared" si="0"/>
        <v>52</v>
      </c>
      <c r="P13" s="21">
        <f t="shared" si="0"/>
        <v>0</v>
      </c>
      <c r="Q13" s="21">
        <f t="shared" si="0"/>
        <v>46</v>
      </c>
      <c r="R13" s="21">
        <f t="shared" si="0"/>
        <v>4</v>
      </c>
      <c r="S13" s="21">
        <f t="shared" si="0"/>
        <v>2</v>
      </c>
      <c r="T13" s="21">
        <f t="shared" si="0"/>
        <v>672</v>
      </c>
      <c r="U13" s="21">
        <f t="shared" si="0"/>
        <v>24</v>
      </c>
      <c r="V13" s="21">
        <f t="shared" si="0"/>
        <v>648</v>
      </c>
      <c r="W13" s="21">
        <f t="shared" si="0"/>
        <v>10</v>
      </c>
      <c r="X13" s="21">
        <f t="shared" si="0"/>
        <v>10</v>
      </c>
      <c r="Y13" s="21">
        <f t="shared" si="0"/>
        <v>0</v>
      </c>
      <c r="Z13" s="21">
        <f t="shared" si="0"/>
        <v>9</v>
      </c>
      <c r="AA13" s="21">
        <f t="shared" si="0"/>
        <v>9</v>
      </c>
      <c r="AB13" s="21">
        <f t="shared" si="0"/>
        <v>0</v>
      </c>
      <c r="AC13" s="21">
        <v>2523</v>
      </c>
      <c r="AD13" s="21">
        <v>189</v>
      </c>
      <c r="AE13" s="32"/>
    </row>
    <row r="14" spans="1:31" s="19" customFormat="1" ht="13.2" x14ac:dyDescent="0.3">
      <c r="A14" s="27" t="s">
        <v>274</v>
      </c>
      <c r="B14" s="21">
        <f t="shared" ref="B14:B39" si="1">C14+G14+L14+O14+T14+W14+Z14+AC14+AD14</f>
        <v>951</v>
      </c>
      <c r="C14" s="21">
        <v>106</v>
      </c>
      <c r="D14" s="21">
        <v>84</v>
      </c>
      <c r="E14" s="21">
        <v>22</v>
      </c>
      <c r="F14" s="21">
        <v>73</v>
      </c>
      <c r="G14" s="21">
        <v>54</v>
      </c>
      <c r="H14" s="21">
        <v>0</v>
      </c>
      <c r="I14" s="21">
        <v>0</v>
      </c>
      <c r="J14" s="21">
        <v>33</v>
      </c>
      <c r="K14" s="21">
        <v>21</v>
      </c>
      <c r="L14" s="21">
        <v>1</v>
      </c>
      <c r="M14" s="21">
        <v>1</v>
      </c>
      <c r="N14" s="21">
        <v>0</v>
      </c>
      <c r="O14" s="21">
        <v>22</v>
      </c>
      <c r="P14" s="21">
        <v>0</v>
      </c>
      <c r="Q14" s="21">
        <v>19</v>
      </c>
      <c r="R14" s="21">
        <v>3</v>
      </c>
      <c r="S14" s="21">
        <v>0</v>
      </c>
      <c r="T14" s="21">
        <v>120</v>
      </c>
      <c r="U14" s="21">
        <v>3</v>
      </c>
      <c r="V14" s="21">
        <v>117</v>
      </c>
      <c r="W14" s="21">
        <v>2</v>
      </c>
      <c r="X14" s="21">
        <v>2</v>
      </c>
      <c r="Y14" s="21">
        <v>0</v>
      </c>
      <c r="Z14" s="21">
        <v>0</v>
      </c>
      <c r="AA14" s="21">
        <v>0</v>
      </c>
      <c r="AB14" s="21">
        <v>0</v>
      </c>
      <c r="AC14" s="21">
        <v>633</v>
      </c>
      <c r="AD14" s="21">
        <v>13</v>
      </c>
      <c r="AE14" s="32"/>
    </row>
    <row r="15" spans="1:31" s="19" customFormat="1" ht="13.2" x14ac:dyDescent="0.3">
      <c r="A15" s="27" t="s">
        <v>275</v>
      </c>
      <c r="B15" s="21">
        <f t="shared" si="1"/>
        <v>40</v>
      </c>
      <c r="C15" s="21">
        <v>6</v>
      </c>
      <c r="D15" s="21">
        <v>3</v>
      </c>
      <c r="E15" s="21">
        <v>3</v>
      </c>
      <c r="F15" s="21">
        <v>4</v>
      </c>
      <c r="G15" s="21">
        <v>1</v>
      </c>
      <c r="H15" s="21">
        <v>0</v>
      </c>
      <c r="I15" s="21">
        <v>0</v>
      </c>
      <c r="J15" s="21">
        <v>0</v>
      </c>
      <c r="K15" s="21">
        <v>1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9</v>
      </c>
      <c r="U15" s="21">
        <v>1</v>
      </c>
      <c r="V15" s="21">
        <v>8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23</v>
      </c>
      <c r="AD15" s="21">
        <v>1</v>
      </c>
      <c r="AE15" s="32"/>
    </row>
    <row r="16" spans="1:31" s="19" customFormat="1" ht="13.2" x14ac:dyDescent="0.3">
      <c r="A16" s="27" t="s">
        <v>276</v>
      </c>
      <c r="B16" s="21">
        <f t="shared" si="1"/>
        <v>118</v>
      </c>
      <c r="C16" s="21">
        <v>14</v>
      </c>
      <c r="D16" s="21">
        <v>12</v>
      </c>
      <c r="E16" s="21">
        <v>2</v>
      </c>
      <c r="F16" s="21">
        <v>6</v>
      </c>
      <c r="G16" s="21">
        <v>2</v>
      </c>
      <c r="H16" s="21">
        <v>0</v>
      </c>
      <c r="I16" s="21">
        <v>0</v>
      </c>
      <c r="J16" s="21">
        <v>2</v>
      </c>
      <c r="K16" s="21">
        <v>0</v>
      </c>
      <c r="L16" s="21">
        <v>0</v>
      </c>
      <c r="M16" s="21">
        <v>0</v>
      </c>
      <c r="N16" s="21">
        <v>0</v>
      </c>
      <c r="O16" s="21">
        <v>1</v>
      </c>
      <c r="P16" s="21">
        <v>0</v>
      </c>
      <c r="Q16" s="21">
        <v>1</v>
      </c>
      <c r="R16" s="21">
        <v>0</v>
      </c>
      <c r="S16" s="21">
        <v>0</v>
      </c>
      <c r="T16" s="21">
        <v>14</v>
      </c>
      <c r="U16" s="21">
        <v>0</v>
      </c>
      <c r="V16" s="21">
        <v>14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81</v>
      </c>
      <c r="AD16" s="21">
        <v>6</v>
      </c>
      <c r="AE16" s="32"/>
    </row>
    <row r="17" spans="1:30" s="19" customFormat="1" ht="13.2" x14ac:dyDescent="0.3">
      <c r="A17" s="27" t="s">
        <v>277</v>
      </c>
      <c r="B17" s="21">
        <f t="shared" si="1"/>
        <v>104</v>
      </c>
      <c r="C17" s="21">
        <v>16</v>
      </c>
      <c r="D17" s="21">
        <v>9</v>
      </c>
      <c r="E17" s="21">
        <v>7</v>
      </c>
      <c r="F17" s="21">
        <v>10</v>
      </c>
      <c r="G17" s="21">
        <v>4</v>
      </c>
      <c r="H17" s="21">
        <v>0</v>
      </c>
      <c r="I17" s="21">
        <v>0</v>
      </c>
      <c r="J17" s="21">
        <v>2</v>
      </c>
      <c r="K17" s="21">
        <v>2</v>
      </c>
      <c r="L17" s="21">
        <v>0</v>
      </c>
      <c r="M17" s="21">
        <v>0</v>
      </c>
      <c r="N17" s="21">
        <v>0</v>
      </c>
      <c r="O17" s="21">
        <v>1</v>
      </c>
      <c r="P17" s="21">
        <v>0</v>
      </c>
      <c r="Q17" s="21">
        <v>1</v>
      </c>
      <c r="R17" s="21">
        <v>0</v>
      </c>
      <c r="S17" s="21">
        <v>0</v>
      </c>
      <c r="T17" s="21">
        <v>9</v>
      </c>
      <c r="U17" s="21">
        <v>0</v>
      </c>
      <c r="V17" s="21">
        <v>9</v>
      </c>
      <c r="W17" s="21">
        <v>1</v>
      </c>
      <c r="X17" s="21">
        <v>1</v>
      </c>
      <c r="Y17" s="21">
        <v>0</v>
      </c>
      <c r="Z17" s="21">
        <v>0</v>
      </c>
      <c r="AA17" s="21">
        <v>0</v>
      </c>
      <c r="AB17" s="21">
        <v>0</v>
      </c>
      <c r="AC17" s="21">
        <v>68</v>
      </c>
      <c r="AD17" s="21">
        <v>5</v>
      </c>
    </row>
    <row r="18" spans="1:30" s="19" customFormat="1" ht="13.2" x14ac:dyDescent="0.3">
      <c r="A18" s="27" t="s">
        <v>278</v>
      </c>
      <c r="B18" s="21">
        <f t="shared" si="1"/>
        <v>262</v>
      </c>
      <c r="C18" s="21">
        <v>28</v>
      </c>
      <c r="D18" s="21">
        <v>19</v>
      </c>
      <c r="E18" s="21">
        <v>9</v>
      </c>
      <c r="F18" s="21">
        <v>15</v>
      </c>
      <c r="G18" s="21">
        <v>9</v>
      </c>
      <c r="H18" s="21">
        <v>0</v>
      </c>
      <c r="I18" s="21">
        <v>0</v>
      </c>
      <c r="J18" s="21">
        <v>6</v>
      </c>
      <c r="K18" s="21">
        <v>3</v>
      </c>
      <c r="L18" s="21">
        <v>0</v>
      </c>
      <c r="M18" s="21">
        <v>0</v>
      </c>
      <c r="N18" s="21">
        <v>0</v>
      </c>
      <c r="O18" s="21">
        <v>4</v>
      </c>
      <c r="P18" s="21">
        <v>0</v>
      </c>
      <c r="Q18" s="21">
        <v>3</v>
      </c>
      <c r="R18" s="21">
        <v>0</v>
      </c>
      <c r="S18" s="21">
        <v>1</v>
      </c>
      <c r="T18" s="21">
        <v>28</v>
      </c>
      <c r="U18" s="21">
        <v>2</v>
      </c>
      <c r="V18" s="21">
        <v>26</v>
      </c>
      <c r="W18" s="21">
        <v>0</v>
      </c>
      <c r="X18" s="21">
        <v>0</v>
      </c>
      <c r="Y18" s="21">
        <v>0</v>
      </c>
      <c r="Z18" s="21">
        <v>2</v>
      </c>
      <c r="AA18" s="21">
        <v>2</v>
      </c>
      <c r="AB18" s="21">
        <v>0</v>
      </c>
      <c r="AC18" s="21">
        <v>176</v>
      </c>
      <c r="AD18" s="21">
        <v>15</v>
      </c>
    </row>
    <row r="19" spans="1:30" s="19" customFormat="1" ht="13.2" x14ac:dyDescent="0.3">
      <c r="A19" s="27" t="s">
        <v>279</v>
      </c>
      <c r="B19" s="21">
        <f t="shared" si="1"/>
        <v>112</v>
      </c>
      <c r="C19" s="21">
        <v>8</v>
      </c>
      <c r="D19" s="21">
        <v>5</v>
      </c>
      <c r="E19" s="21">
        <v>3</v>
      </c>
      <c r="F19" s="21">
        <v>6</v>
      </c>
      <c r="G19" s="21">
        <v>1</v>
      </c>
      <c r="H19" s="21">
        <v>0</v>
      </c>
      <c r="I19" s="21">
        <v>0</v>
      </c>
      <c r="J19" s="21">
        <v>0</v>
      </c>
      <c r="K19" s="21">
        <v>1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11</v>
      </c>
      <c r="U19" s="21">
        <v>1</v>
      </c>
      <c r="V19" s="21">
        <v>10</v>
      </c>
      <c r="W19" s="21">
        <v>2</v>
      </c>
      <c r="X19" s="21">
        <v>2</v>
      </c>
      <c r="Y19" s="21">
        <v>0</v>
      </c>
      <c r="Z19" s="21">
        <v>1</v>
      </c>
      <c r="AA19" s="21">
        <v>1</v>
      </c>
      <c r="AB19" s="21">
        <v>0</v>
      </c>
      <c r="AC19" s="21">
        <v>85</v>
      </c>
      <c r="AD19" s="21">
        <v>4</v>
      </c>
    </row>
    <row r="20" spans="1:30" s="19" customFormat="1" ht="13.2" x14ac:dyDescent="0.3">
      <c r="A20" s="27" t="s">
        <v>280</v>
      </c>
      <c r="B20" s="21">
        <f t="shared" si="1"/>
        <v>33</v>
      </c>
      <c r="C20" s="21">
        <v>2</v>
      </c>
      <c r="D20" s="21">
        <v>2</v>
      </c>
      <c r="E20" s="21">
        <v>0</v>
      </c>
      <c r="F20" s="21">
        <v>2</v>
      </c>
      <c r="G20" s="21">
        <v>1</v>
      </c>
      <c r="H20" s="21">
        <v>0</v>
      </c>
      <c r="I20" s="21">
        <v>0</v>
      </c>
      <c r="J20" s="21">
        <v>0</v>
      </c>
      <c r="K20" s="21">
        <v>1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5</v>
      </c>
      <c r="U20" s="21">
        <v>0</v>
      </c>
      <c r="V20" s="21">
        <v>5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23</v>
      </c>
      <c r="AD20" s="21">
        <v>2</v>
      </c>
    </row>
    <row r="21" spans="1:30" s="19" customFormat="1" ht="13.2" x14ac:dyDescent="0.3">
      <c r="A21" s="27" t="s">
        <v>281</v>
      </c>
      <c r="B21" s="21">
        <f t="shared" si="1"/>
        <v>316</v>
      </c>
      <c r="C21" s="21">
        <v>26</v>
      </c>
      <c r="D21" s="21">
        <v>21</v>
      </c>
      <c r="E21" s="21">
        <v>5</v>
      </c>
      <c r="F21" s="21">
        <v>17</v>
      </c>
      <c r="G21" s="21">
        <v>9</v>
      </c>
      <c r="H21" s="21">
        <v>0</v>
      </c>
      <c r="I21" s="21">
        <v>0</v>
      </c>
      <c r="J21" s="21">
        <v>7</v>
      </c>
      <c r="K21" s="21">
        <v>2</v>
      </c>
      <c r="L21" s="21">
        <v>0</v>
      </c>
      <c r="M21" s="21">
        <v>0</v>
      </c>
      <c r="N21" s="21">
        <v>0</v>
      </c>
      <c r="O21" s="21">
        <v>2</v>
      </c>
      <c r="P21" s="21">
        <v>0</v>
      </c>
      <c r="Q21" s="21">
        <v>2</v>
      </c>
      <c r="R21" s="21">
        <v>0</v>
      </c>
      <c r="S21" s="21">
        <v>0</v>
      </c>
      <c r="T21" s="21">
        <v>40</v>
      </c>
      <c r="U21" s="21">
        <v>0</v>
      </c>
      <c r="V21" s="21">
        <v>40</v>
      </c>
      <c r="W21" s="21">
        <v>3</v>
      </c>
      <c r="X21" s="21">
        <v>3</v>
      </c>
      <c r="Y21" s="21">
        <v>0</v>
      </c>
      <c r="Z21" s="21">
        <v>1</v>
      </c>
      <c r="AA21" s="21">
        <v>1</v>
      </c>
      <c r="AB21" s="21">
        <v>0</v>
      </c>
      <c r="AC21" s="21">
        <v>202</v>
      </c>
      <c r="AD21" s="21">
        <v>33</v>
      </c>
    </row>
    <row r="22" spans="1:30" s="19" customFormat="1" ht="13.2" x14ac:dyDescent="0.3">
      <c r="A22" s="27" t="s">
        <v>282</v>
      </c>
      <c r="B22" s="21">
        <f t="shared" si="1"/>
        <v>101</v>
      </c>
      <c r="C22" s="21">
        <v>15</v>
      </c>
      <c r="D22" s="21">
        <v>11</v>
      </c>
      <c r="E22" s="21">
        <v>4</v>
      </c>
      <c r="F22" s="21">
        <v>10</v>
      </c>
      <c r="G22" s="21">
        <v>2</v>
      </c>
      <c r="H22" s="21">
        <v>0</v>
      </c>
      <c r="I22" s="21">
        <v>0</v>
      </c>
      <c r="J22" s="21">
        <v>1</v>
      </c>
      <c r="K22" s="21">
        <v>1</v>
      </c>
      <c r="L22" s="21">
        <v>0</v>
      </c>
      <c r="M22" s="21">
        <v>0</v>
      </c>
      <c r="N22" s="21">
        <v>0</v>
      </c>
      <c r="O22" s="21">
        <v>1</v>
      </c>
      <c r="P22" s="21">
        <v>0</v>
      </c>
      <c r="Q22" s="21">
        <v>0</v>
      </c>
      <c r="R22" s="21">
        <v>1</v>
      </c>
      <c r="S22" s="21">
        <v>0</v>
      </c>
      <c r="T22" s="21">
        <v>14</v>
      </c>
      <c r="U22" s="21">
        <v>0</v>
      </c>
      <c r="V22" s="21">
        <v>14</v>
      </c>
      <c r="W22" s="21">
        <v>0</v>
      </c>
      <c r="X22" s="21">
        <v>0</v>
      </c>
      <c r="Y22" s="21">
        <v>0</v>
      </c>
      <c r="Z22" s="21">
        <v>1</v>
      </c>
      <c r="AA22" s="21">
        <v>1</v>
      </c>
      <c r="AB22" s="21">
        <v>0</v>
      </c>
      <c r="AC22" s="21">
        <v>61</v>
      </c>
      <c r="AD22" s="21">
        <v>7</v>
      </c>
    </row>
    <row r="23" spans="1:30" s="19" customFormat="1" ht="13.2" x14ac:dyDescent="0.3">
      <c r="A23" s="27" t="s">
        <v>283</v>
      </c>
      <c r="B23" s="21">
        <f t="shared" si="1"/>
        <v>574</v>
      </c>
      <c r="C23" s="21">
        <v>59</v>
      </c>
      <c r="D23" s="21">
        <v>49</v>
      </c>
      <c r="E23" s="21">
        <v>10</v>
      </c>
      <c r="F23" s="21">
        <v>40</v>
      </c>
      <c r="G23" s="21">
        <v>22</v>
      </c>
      <c r="H23" s="21">
        <v>0</v>
      </c>
      <c r="I23" s="21">
        <v>0</v>
      </c>
      <c r="J23" s="21">
        <v>10</v>
      </c>
      <c r="K23" s="21">
        <v>12</v>
      </c>
      <c r="L23" s="21">
        <v>0</v>
      </c>
      <c r="M23" s="21">
        <v>0</v>
      </c>
      <c r="N23" s="21">
        <v>0</v>
      </c>
      <c r="O23" s="21">
        <v>6</v>
      </c>
      <c r="P23" s="21">
        <v>0</v>
      </c>
      <c r="Q23" s="21">
        <v>6</v>
      </c>
      <c r="R23" s="21">
        <v>0</v>
      </c>
      <c r="S23" s="21">
        <v>0</v>
      </c>
      <c r="T23" s="21">
        <v>123</v>
      </c>
      <c r="U23" s="21">
        <v>5</v>
      </c>
      <c r="V23" s="21">
        <v>118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354</v>
      </c>
      <c r="AD23" s="21">
        <v>10</v>
      </c>
    </row>
    <row r="24" spans="1:30" s="19" customFormat="1" ht="13.2" x14ac:dyDescent="0.3">
      <c r="A24" s="27" t="s">
        <v>284</v>
      </c>
      <c r="B24" s="21">
        <f t="shared" si="1"/>
        <v>155</v>
      </c>
      <c r="C24" s="21">
        <v>14</v>
      </c>
      <c r="D24" s="21">
        <v>11</v>
      </c>
      <c r="E24" s="21">
        <v>3</v>
      </c>
      <c r="F24" s="21">
        <v>10</v>
      </c>
      <c r="G24" s="21">
        <v>3</v>
      </c>
      <c r="H24" s="21">
        <v>0</v>
      </c>
      <c r="I24" s="21">
        <v>0</v>
      </c>
      <c r="J24" s="21">
        <v>2</v>
      </c>
      <c r="K24" s="21">
        <v>1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22</v>
      </c>
      <c r="U24" s="21">
        <v>0</v>
      </c>
      <c r="V24" s="21">
        <v>22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93</v>
      </c>
      <c r="AD24" s="21">
        <v>23</v>
      </c>
    </row>
    <row r="25" spans="1:30" s="19" customFormat="1" ht="13.2" x14ac:dyDescent="0.3">
      <c r="A25" s="27" t="s">
        <v>285</v>
      </c>
      <c r="B25" s="21">
        <f t="shared" si="1"/>
        <v>108</v>
      </c>
      <c r="C25" s="21">
        <v>13</v>
      </c>
      <c r="D25" s="21">
        <v>7</v>
      </c>
      <c r="E25" s="21">
        <v>6</v>
      </c>
      <c r="F25" s="21">
        <v>7</v>
      </c>
      <c r="G25" s="21">
        <v>4</v>
      </c>
      <c r="H25" s="21">
        <v>0</v>
      </c>
      <c r="I25" s="21">
        <v>0</v>
      </c>
      <c r="J25" s="21">
        <v>0</v>
      </c>
      <c r="K25" s="21">
        <v>4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41</v>
      </c>
      <c r="U25" s="21">
        <v>1</v>
      </c>
      <c r="V25" s="21">
        <v>40</v>
      </c>
      <c r="W25" s="21">
        <v>0</v>
      </c>
      <c r="X25" s="21">
        <v>0</v>
      </c>
      <c r="Y25" s="21">
        <v>0</v>
      </c>
      <c r="Z25" s="21">
        <v>1</v>
      </c>
      <c r="AA25" s="21">
        <v>1</v>
      </c>
      <c r="AB25" s="21">
        <v>0</v>
      </c>
      <c r="AC25" s="21">
        <v>49</v>
      </c>
      <c r="AD25" s="21">
        <v>0</v>
      </c>
    </row>
    <row r="26" spans="1:30" s="19" customFormat="1" ht="13.2" x14ac:dyDescent="0.3">
      <c r="A26" s="27" t="s">
        <v>286</v>
      </c>
      <c r="B26" s="21">
        <f t="shared" si="1"/>
        <v>108</v>
      </c>
      <c r="C26" s="21">
        <v>4</v>
      </c>
      <c r="D26" s="21">
        <v>4</v>
      </c>
      <c r="E26" s="21">
        <v>0</v>
      </c>
      <c r="F26" s="21">
        <v>4</v>
      </c>
      <c r="G26" s="21">
        <v>5</v>
      </c>
      <c r="H26" s="21">
        <v>0</v>
      </c>
      <c r="I26" s="21">
        <v>0</v>
      </c>
      <c r="J26" s="21">
        <v>4</v>
      </c>
      <c r="K26" s="21">
        <v>1</v>
      </c>
      <c r="L26" s="21">
        <v>0</v>
      </c>
      <c r="M26" s="21">
        <v>0</v>
      </c>
      <c r="N26" s="21">
        <v>0</v>
      </c>
      <c r="O26" s="21">
        <v>3</v>
      </c>
      <c r="P26" s="21">
        <v>0</v>
      </c>
      <c r="Q26" s="21">
        <v>3</v>
      </c>
      <c r="R26" s="21">
        <v>0</v>
      </c>
      <c r="S26" s="21">
        <v>0</v>
      </c>
      <c r="T26" s="21">
        <v>31</v>
      </c>
      <c r="U26" s="21">
        <v>2</v>
      </c>
      <c r="V26" s="21">
        <v>29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59</v>
      </c>
      <c r="AD26" s="21">
        <v>6</v>
      </c>
    </row>
    <row r="27" spans="1:30" s="19" customFormat="1" ht="13.2" x14ac:dyDescent="0.3">
      <c r="A27" s="27" t="s">
        <v>287</v>
      </c>
      <c r="B27" s="21">
        <f t="shared" si="1"/>
        <v>196</v>
      </c>
      <c r="C27" s="21">
        <v>32</v>
      </c>
      <c r="D27" s="21">
        <v>21</v>
      </c>
      <c r="E27" s="21">
        <v>11</v>
      </c>
      <c r="F27" s="21">
        <v>19</v>
      </c>
      <c r="G27" s="21">
        <v>8</v>
      </c>
      <c r="H27" s="21">
        <v>1</v>
      </c>
      <c r="I27" s="21">
        <v>0</v>
      </c>
      <c r="J27" s="21">
        <v>5</v>
      </c>
      <c r="K27" s="21">
        <v>2</v>
      </c>
      <c r="L27" s="21">
        <v>0</v>
      </c>
      <c r="M27" s="21">
        <v>0</v>
      </c>
      <c r="N27" s="21">
        <v>0</v>
      </c>
      <c r="O27" s="21">
        <v>2</v>
      </c>
      <c r="P27" s="21">
        <v>0</v>
      </c>
      <c r="Q27" s="21">
        <v>2</v>
      </c>
      <c r="R27" s="21">
        <v>0</v>
      </c>
      <c r="S27" s="21">
        <v>0</v>
      </c>
      <c r="T27" s="21">
        <v>28</v>
      </c>
      <c r="U27" s="21">
        <v>2</v>
      </c>
      <c r="V27" s="21">
        <v>26</v>
      </c>
      <c r="W27" s="21">
        <v>1</v>
      </c>
      <c r="X27" s="21">
        <v>1</v>
      </c>
      <c r="Y27" s="21">
        <v>0</v>
      </c>
      <c r="Z27" s="21">
        <v>0</v>
      </c>
      <c r="AA27" s="21">
        <v>0</v>
      </c>
      <c r="AB27" s="21">
        <v>0</v>
      </c>
      <c r="AC27" s="21">
        <v>118</v>
      </c>
      <c r="AD27" s="21">
        <v>7</v>
      </c>
    </row>
    <row r="28" spans="1:30" s="19" customFormat="1" ht="13.2" x14ac:dyDescent="0.3">
      <c r="A28" s="27" t="s">
        <v>288</v>
      </c>
      <c r="B28" s="21">
        <f t="shared" si="1"/>
        <v>103</v>
      </c>
      <c r="C28" s="21">
        <v>10</v>
      </c>
      <c r="D28" s="21">
        <v>5</v>
      </c>
      <c r="E28" s="21">
        <v>5</v>
      </c>
      <c r="F28" s="21">
        <v>6</v>
      </c>
      <c r="G28" s="21">
        <v>1</v>
      </c>
      <c r="H28" s="21">
        <v>0</v>
      </c>
      <c r="I28" s="21">
        <v>0</v>
      </c>
      <c r="J28" s="21">
        <v>1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23</v>
      </c>
      <c r="U28" s="21">
        <v>0</v>
      </c>
      <c r="V28" s="21">
        <v>23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61</v>
      </c>
      <c r="AD28" s="21">
        <v>8</v>
      </c>
    </row>
    <row r="29" spans="1:30" s="19" customFormat="1" ht="13.2" x14ac:dyDescent="0.3">
      <c r="A29" s="27" t="s">
        <v>289</v>
      </c>
      <c r="B29" s="21">
        <f t="shared" si="1"/>
        <v>56</v>
      </c>
      <c r="C29" s="21">
        <v>4</v>
      </c>
      <c r="D29" s="21">
        <v>4</v>
      </c>
      <c r="E29" s="21">
        <v>0</v>
      </c>
      <c r="F29" s="21">
        <v>3</v>
      </c>
      <c r="G29" s="21">
        <v>2</v>
      </c>
      <c r="H29" s="21">
        <v>0</v>
      </c>
      <c r="I29" s="21">
        <v>0</v>
      </c>
      <c r="J29" s="21">
        <v>0</v>
      </c>
      <c r="K29" s="21">
        <v>2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8</v>
      </c>
      <c r="U29" s="21">
        <v>0</v>
      </c>
      <c r="V29" s="21">
        <v>8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36</v>
      </c>
      <c r="AD29" s="21">
        <v>6</v>
      </c>
    </row>
    <row r="30" spans="1:30" s="19" customFormat="1" ht="13.2" x14ac:dyDescent="0.3">
      <c r="A30" s="27" t="s">
        <v>290</v>
      </c>
      <c r="B30" s="21">
        <f t="shared" si="1"/>
        <v>146</v>
      </c>
      <c r="C30" s="21">
        <v>20</v>
      </c>
      <c r="D30" s="21">
        <v>15</v>
      </c>
      <c r="E30" s="21">
        <v>5</v>
      </c>
      <c r="F30" s="21">
        <v>13</v>
      </c>
      <c r="G30" s="21">
        <v>5</v>
      </c>
      <c r="H30" s="21">
        <v>0</v>
      </c>
      <c r="I30" s="21">
        <v>0</v>
      </c>
      <c r="J30" s="21">
        <v>3</v>
      </c>
      <c r="K30" s="21">
        <v>2</v>
      </c>
      <c r="L30" s="21">
        <v>0</v>
      </c>
      <c r="M30" s="21">
        <v>0</v>
      </c>
      <c r="N30" s="21">
        <v>0</v>
      </c>
      <c r="O30" s="21">
        <v>1</v>
      </c>
      <c r="P30" s="21">
        <v>0</v>
      </c>
      <c r="Q30" s="21">
        <v>1</v>
      </c>
      <c r="R30" s="21">
        <v>0</v>
      </c>
      <c r="S30" s="21">
        <v>0</v>
      </c>
      <c r="T30" s="21">
        <v>24</v>
      </c>
      <c r="U30" s="21">
        <v>1</v>
      </c>
      <c r="V30" s="21">
        <v>23</v>
      </c>
      <c r="W30" s="21">
        <v>0</v>
      </c>
      <c r="X30" s="21">
        <v>0</v>
      </c>
      <c r="Y30" s="21">
        <v>0</v>
      </c>
      <c r="Z30" s="21">
        <v>1</v>
      </c>
      <c r="AA30" s="21">
        <v>1</v>
      </c>
      <c r="AB30" s="21">
        <v>0</v>
      </c>
      <c r="AC30" s="21">
        <v>81</v>
      </c>
      <c r="AD30" s="21">
        <v>14</v>
      </c>
    </row>
    <row r="31" spans="1:30" s="19" customFormat="1" ht="13.2" x14ac:dyDescent="0.3">
      <c r="A31" s="27" t="s">
        <v>291</v>
      </c>
      <c r="B31" s="21">
        <f t="shared" si="1"/>
        <v>153</v>
      </c>
      <c r="C31" s="21">
        <v>22</v>
      </c>
      <c r="D31" s="21">
        <v>19</v>
      </c>
      <c r="E31" s="21">
        <v>3</v>
      </c>
      <c r="F31" s="21">
        <v>14</v>
      </c>
      <c r="G31" s="21">
        <v>13</v>
      </c>
      <c r="H31" s="21">
        <v>1</v>
      </c>
      <c r="I31" s="21">
        <v>0</v>
      </c>
      <c r="J31" s="21">
        <v>7</v>
      </c>
      <c r="K31" s="21">
        <v>5</v>
      </c>
      <c r="L31" s="21">
        <v>0</v>
      </c>
      <c r="M31" s="21">
        <v>0</v>
      </c>
      <c r="N31" s="21">
        <v>0</v>
      </c>
      <c r="O31" s="21">
        <v>5</v>
      </c>
      <c r="P31" s="21">
        <v>0</v>
      </c>
      <c r="Q31" s="21">
        <v>5</v>
      </c>
      <c r="R31" s="21">
        <v>0</v>
      </c>
      <c r="S31" s="21">
        <v>0</v>
      </c>
      <c r="T31" s="21">
        <v>18</v>
      </c>
      <c r="U31" s="21">
        <v>0</v>
      </c>
      <c r="V31" s="21">
        <v>18</v>
      </c>
      <c r="W31" s="21">
        <v>0</v>
      </c>
      <c r="X31" s="21">
        <v>0</v>
      </c>
      <c r="Y31" s="21">
        <v>0</v>
      </c>
      <c r="Z31" s="21">
        <v>2</v>
      </c>
      <c r="AA31" s="21">
        <v>2</v>
      </c>
      <c r="AB31" s="21">
        <v>0</v>
      </c>
      <c r="AC31" s="21">
        <v>82</v>
      </c>
      <c r="AD31" s="21">
        <v>11</v>
      </c>
    </row>
    <row r="32" spans="1:30" s="19" customFormat="1" ht="13.2" x14ac:dyDescent="0.3">
      <c r="A32" s="27" t="s">
        <v>292</v>
      </c>
      <c r="B32" s="21">
        <f t="shared" si="1"/>
        <v>60</v>
      </c>
      <c r="C32" s="21">
        <v>8</v>
      </c>
      <c r="D32" s="21">
        <v>4</v>
      </c>
      <c r="E32" s="21">
        <v>4</v>
      </c>
      <c r="F32" s="21">
        <v>6</v>
      </c>
      <c r="G32" s="21">
        <v>3</v>
      </c>
      <c r="H32" s="21">
        <v>1</v>
      </c>
      <c r="I32" s="21">
        <v>0</v>
      </c>
      <c r="J32" s="21">
        <v>2</v>
      </c>
      <c r="K32" s="21">
        <v>0</v>
      </c>
      <c r="L32" s="21">
        <v>0</v>
      </c>
      <c r="M32" s="21">
        <v>0</v>
      </c>
      <c r="N32" s="21">
        <v>0</v>
      </c>
      <c r="O32" s="21">
        <v>1</v>
      </c>
      <c r="P32" s="21">
        <v>0</v>
      </c>
      <c r="Q32" s="21">
        <v>1</v>
      </c>
      <c r="R32" s="21">
        <v>0</v>
      </c>
      <c r="S32" s="21">
        <v>0</v>
      </c>
      <c r="T32" s="21">
        <v>19</v>
      </c>
      <c r="U32" s="21">
        <v>0</v>
      </c>
      <c r="V32" s="21">
        <v>19</v>
      </c>
      <c r="W32" s="21">
        <v>1</v>
      </c>
      <c r="X32" s="21">
        <v>1</v>
      </c>
      <c r="Y32" s="21">
        <v>0</v>
      </c>
      <c r="Z32" s="21">
        <v>0</v>
      </c>
      <c r="AA32" s="21">
        <v>0</v>
      </c>
      <c r="AB32" s="21">
        <v>0</v>
      </c>
      <c r="AC32" s="21">
        <v>24</v>
      </c>
      <c r="AD32" s="21">
        <v>4</v>
      </c>
    </row>
    <row r="33" spans="1:30" s="19" customFormat="1" ht="13.2" x14ac:dyDescent="0.3">
      <c r="A33" s="27" t="s">
        <v>293</v>
      </c>
      <c r="B33" s="21">
        <f t="shared" si="1"/>
        <v>78</v>
      </c>
      <c r="C33" s="21">
        <v>6</v>
      </c>
      <c r="D33" s="21">
        <v>3</v>
      </c>
      <c r="E33" s="21">
        <v>3</v>
      </c>
      <c r="F33" s="21">
        <v>2</v>
      </c>
      <c r="G33" s="21">
        <v>3</v>
      </c>
      <c r="H33" s="21">
        <v>0</v>
      </c>
      <c r="I33" s="21">
        <v>0</v>
      </c>
      <c r="J33" s="21">
        <v>1</v>
      </c>
      <c r="K33" s="21">
        <v>2</v>
      </c>
      <c r="L33" s="21">
        <v>0</v>
      </c>
      <c r="M33" s="21">
        <v>0</v>
      </c>
      <c r="N33" s="21">
        <v>0</v>
      </c>
      <c r="O33" s="21">
        <v>1</v>
      </c>
      <c r="P33" s="21">
        <v>0</v>
      </c>
      <c r="Q33" s="21">
        <v>1</v>
      </c>
      <c r="R33" s="21">
        <v>0</v>
      </c>
      <c r="S33" s="21">
        <v>0</v>
      </c>
      <c r="T33" s="21">
        <v>17</v>
      </c>
      <c r="U33" s="21">
        <v>2</v>
      </c>
      <c r="V33" s="21">
        <v>15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48</v>
      </c>
      <c r="AD33" s="21">
        <v>3</v>
      </c>
    </row>
    <row r="34" spans="1:30" s="19" customFormat="1" ht="13.2" x14ac:dyDescent="0.3">
      <c r="A34" s="27" t="s">
        <v>294</v>
      </c>
      <c r="B34" s="21">
        <f t="shared" si="1"/>
        <v>44</v>
      </c>
      <c r="C34" s="21">
        <v>9</v>
      </c>
      <c r="D34" s="21">
        <v>8</v>
      </c>
      <c r="E34" s="21">
        <v>1</v>
      </c>
      <c r="F34" s="21">
        <v>6</v>
      </c>
      <c r="G34" s="21">
        <v>2</v>
      </c>
      <c r="H34" s="21">
        <v>0</v>
      </c>
      <c r="I34" s="21">
        <v>0</v>
      </c>
      <c r="J34" s="21">
        <v>1</v>
      </c>
      <c r="K34" s="21">
        <v>1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8</v>
      </c>
      <c r="U34" s="21">
        <v>1</v>
      </c>
      <c r="V34" s="21">
        <v>7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23</v>
      </c>
      <c r="AD34" s="21">
        <v>2</v>
      </c>
    </row>
    <row r="35" spans="1:30" s="19" customFormat="1" ht="13.2" x14ac:dyDescent="0.3">
      <c r="A35" s="27" t="s">
        <v>295</v>
      </c>
      <c r="B35" s="21">
        <f t="shared" si="1"/>
        <v>19</v>
      </c>
      <c r="C35" s="21">
        <v>4</v>
      </c>
      <c r="D35" s="21">
        <v>4</v>
      </c>
      <c r="E35" s="21">
        <v>0</v>
      </c>
      <c r="F35" s="21">
        <v>1</v>
      </c>
      <c r="G35" s="21">
        <v>1</v>
      </c>
      <c r="H35" s="21">
        <v>0</v>
      </c>
      <c r="I35" s="21">
        <v>0</v>
      </c>
      <c r="J35" s="21">
        <v>0</v>
      </c>
      <c r="K35" s="21">
        <v>1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4</v>
      </c>
      <c r="U35" s="21">
        <v>0</v>
      </c>
      <c r="V35" s="21">
        <v>4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10</v>
      </c>
      <c r="AD35" s="21">
        <v>0</v>
      </c>
    </row>
    <row r="36" spans="1:30" s="19" customFormat="1" ht="13.2" x14ac:dyDescent="0.3">
      <c r="A36" s="27" t="s">
        <v>296</v>
      </c>
      <c r="B36" s="21">
        <f t="shared" si="1"/>
        <v>155</v>
      </c>
      <c r="C36" s="21">
        <v>28</v>
      </c>
      <c r="D36" s="21">
        <v>19</v>
      </c>
      <c r="E36" s="21">
        <v>9</v>
      </c>
      <c r="F36" s="21">
        <v>15</v>
      </c>
      <c r="G36" s="21">
        <v>7</v>
      </c>
      <c r="H36" s="21">
        <v>0</v>
      </c>
      <c r="I36" s="21">
        <v>0</v>
      </c>
      <c r="J36" s="21">
        <v>4</v>
      </c>
      <c r="K36" s="21">
        <v>3</v>
      </c>
      <c r="L36" s="21">
        <v>0</v>
      </c>
      <c r="M36" s="21">
        <v>0</v>
      </c>
      <c r="N36" s="21">
        <v>0</v>
      </c>
      <c r="O36" s="21">
        <v>2</v>
      </c>
      <c r="P36" s="21">
        <v>0</v>
      </c>
      <c r="Q36" s="21">
        <v>1</v>
      </c>
      <c r="R36" s="21">
        <v>0</v>
      </c>
      <c r="S36" s="21">
        <v>1</v>
      </c>
      <c r="T36" s="21">
        <v>33</v>
      </c>
      <c r="U36" s="21">
        <v>1</v>
      </c>
      <c r="V36" s="21">
        <v>32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82</v>
      </c>
      <c r="AD36" s="21">
        <v>3</v>
      </c>
    </row>
    <row r="37" spans="1:30" s="19" customFormat="1" ht="13.2" x14ac:dyDescent="0.3">
      <c r="A37" s="27" t="s">
        <v>297</v>
      </c>
      <c r="B37" s="21">
        <f t="shared" si="1"/>
        <v>15</v>
      </c>
      <c r="C37" s="21">
        <v>2</v>
      </c>
      <c r="D37" s="21">
        <v>1</v>
      </c>
      <c r="E37" s="21">
        <v>1</v>
      </c>
      <c r="F37" s="21">
        <v>1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5</v>
      </c>
      <c r="U37" s="21">
        <v>0</v>
      </c>
      <c r="V37" s="21">
        <v>5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8</v>
      </c>
      <c r="AD37" s="21">
        <v>0</v>
      </c>
    </row>
    <row r="38" spans="1:30" s="19" customFormat="1" ht="13.2" x14ac:dyDescent="0.3">
      <c r="A38" s="27" t="s">
        <v>298</v>
      </c>
      <c r="B38" s="21">
        <f t="shared" si="1"/>
        <v>40</v>
      </c>
      <c r="C38" s="21">
        <v>5</v>
      </c>
      <c r="D38" s="21">
        <v>2</v>
      </c>
      <c r="E38" s="21">
        <v>3</v>
      </c>
      <c r="F38" s="21">
        <v>0</v>
      </c>
      <c r="G38" s="21">
        <v>1</v>
      </c>
      <c r="H38" s="21">
        <v>0</v>
      </c>
      <c r="I38" s="21">
        <v>0</v>
      </c>
      <c r="J38" s="21">
        <v>0</v>
      </c>
      <c r="K38" s="21">
        <v>1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13</v>
      </c>
      <c r="U38" s="21">
        <v>1</v>
      </c>
      <c r="V38" s="21">
        <v>12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19</v>
      </c>
      <c r="AD38" s="21">
        <v>2</v>
      </c>
    </row>
    <row r="39" spans="1:30" s="19" customFormat="1" ht="13.2" x14ac:dyDescent="0.3">
      <c r="A39" s="28" t="s">
        <v>299</v>
      </c>
      <c r="B39" s="25">
        <f t="shared" si="1"/>
        <v>42</v>
      </c>
      <c r="C39" s="25">
        <v>6</v>
      </c>
      <c r="D39" s="25">
        <v>4</v>
      </c>
      <c r="E39" s="25">
        <v>2</v>
      </c>
      <c r="F39" s="25">
        <v>4</v>
      </c>
      <c r="G39" s="25">
        <v>3</v>
      </c>
      <c r="H39" s="25">
        <v>0</v>
      </c>
      <c r="I39" s="25">
        <v>0</v>
      </c>
      <c r="J39" s="25">
        <v>1</v>
      </c>
      <c r="K39" s="25">
        <v>2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5</v>
      </c>
      <c r="U39" s="25">
        <v>1</v>
      </c>
      <c r="V39" s="25">
        <v>4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24</v>
      </c>
      <c r="AD39" s="25">
        <v>4</v>
      </c>
    </row>
    <row r="40" spans="1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1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1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1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14</v>
      </c>
      <c r="AA1" s="70"/>
      <c r="AB1" s="70" t="s">
        <v>15</v>
      </c>
      <c r="AC1" s="70"/>
      <c r="AD1" s="70"/>
    </row>
    <row r="2" spans="1:31" ht="16.2" x14ac:dyDescent="0.3">
      <c r="A2" s="1" t="s">
        <v>16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17</v>
      </c>
      <c r="AA2" s="70"/>
      <c r="AB2" s="73" t="s">
        <v>18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SUM(B14:B26)</f>
        <v>1722</v>
      </c>
      <c r="C13" s="21">
        <f t="shared" si="0"/>
        <v>213</v>
      </c>
      <c r="D13" s="21">
        <f t="shared" si="0"/>
        <v>125</v>
      </c>
      <c r="E13" s="21">
        <f t="shared" si="0"/>
        <v>88</v>
      </c>
      <c r="F13" s="21">
        <f t="shared" si="0"/>
        <v>118</v>
      </c>
      <c r="G13" s="21">
        <f t="shared" si="0"/>
        <v>37</v>
      </c>
      <c r="H13" s="21">
        <f t="shared" si="0"/>
        <v>3</v>
      </c>
      <c r="I13" s="21">
        <f t="shared" si="0"/>
        <v>2</v>
      </c>
      <c r="J13" s="21">
        <f t="shared" si="0"/>
        <v>23</v>
      </c>
      <c r="K13" s="21">
        <f t="shared" si="0"/>
        <v>9</v>
      </c>
      <c r="L13" s="21">
        <f t="shared" si="0"/>
        <v>20</v>
      </c>
      <c r="M13" s="21">
        <f t="shared" si="0"/>
        <v>7</v>
      </c>
      <c r="N13" s="21">
        <f t="shared" si="0"/>
        <v>13</v>
      </c>
      <c r="O13" s="21">
        <f t="shared" si="0"/>
        <v>15</v>
      </c>
      <c r="P13" s="21">
        <f t="shared" si="0"/>
        <v>3</v>
      </c>
      <c r="Q13" s="21">
        <f t="shared" si="0"/>
        <v>12</v>
      </c>
      <c r="R13" s="21">
        <f t="shared" si="0"/>
        <v>0</v>
      </c>
      <c r="S13" s="21">
        <f t="shared" si="0"/>
        <v>0</v>
      </c>
      <c r="T13" s="21">
        <f t="shared" si="0"/>
        <v>365</v>
      </c>
      <c r="U13" s="21">
        <f t="shared" si="0"/>
        <v>72</v>
      </c>
      <c r="V13" s="21">
        <f t="shared" si="0"/>
        <v>293</v>
      </c>
      <c r="W13" s="21">
        <f t="shared" si="0"/>
        <v>4</v>
      </c>
      <c r="X13" s="21">
        <f t="shared" si="0"/>
        <v>4</v>
      </c>
      <c r="Y13" s="21">
        <f t="shared" si="0"/>
        <v>0</v>
      </c>
      <c r="Z13" s="21">
        <f t="shared" si="0"/>
        <v>1</v>
      </c>
      <c r="AA13" s="21">
        <f t="shared" si="0"/>
        <v>1</v>
      </c>
      <c r="AB13" s="21">
        <f t="shared" si="0"/>
        <v>0</v>
      </c>
      <c r="AC13" s="21">
        <v>1048</v>
      </c>
      <c r="AD13" s="21">
        <v>19</v>
      </c>
      <c r="AE13" s="32"/>
    </row>
    <row r="14" spans="1:31" s="19" customFormat="1" ht="13.2" x14ac:dyDescent="0.3">
      <c r="A14" s="27" t="s">
        <v>300</v>
      </c>
      <c r="B14" s="21">
        <f t="shared" ref="B14:B26" si="1">C14+G14+L14+O14+T14+W14+Z14+AC14+AD14</f>
        <v>411</v>
      </c>
      <c r="C14" s="21">
        <v>32</v>
      </c>
      <c r="D14" s="21">
        <v>22</v>
      </c>
      <c r="E14" s="21">
        <v>10</v>
      </c>
      <c r="F14" s="21">
        <v>23</v>
      </c>
      <c r="G14" s="21">
        <v>11</v>
      </c>
      <c r="H14" s="21">
        <v>1</v>
      </c>
      <c r="I14" s="21">
        <v>0</v>
      </c>
      <c r="J14" s="21">
        <v>10</v>
      </c>
      <c r="K14" s="21">
        <v>0</v>
      </c>
      <c r="L14" s="21">
        <v>3</v>
      </c>
      <c r="M14" s="21">
        <v>2</v>
      </c>
      <c r="N14" s="21">
        <v>1</v>
      </c>
      <c r="O14" s="21">
        <v>5</v>
      </c>
      <c r="P14" s="21">
        <v>1</v>
      </c>
      <c r="Q14" s="21">
        <v>4</v>
      </c>
      <c r="R14" s="21">
        <v>0</v>
      </c>
      <c r="S14" s="21">
        <v>0</v>
      </c>
      <c r="T14" s="21">
        <v>74</v>
      </c>
      <c r="U14" s="21">
        <v>18</v>
      </c>
      <c r="V14" s="21">
        <v>56</v>
      </c>
      <c r="W14" s="21">
        <v>4</v>
      </c>
      <c r="X14" s="21">
        <v>4</v>
      </c>
      <c r="Y14" s="21">
        <v>0</v>
      </c>
      <c r="Z14" s="21">
        <v>1</v>
      </c>
      <c r="AA14" s="21">
        <v>1</v>
      </c>
      <c r="AB14" s="21">
        <v>0</v>
      </c>
      <c r="AC14" s="21">
        <v>271</v>
      </c>
      <c r="AD14" s="21">
        <v>10</v>
      </c>
      <c r="AE14" s="32"/>
    </row>
    <row r="15" spans="1:31" s="19" customFormat="1" ht="13.2" x14ac:dyDescent="0.3">
      <c r="A15" s="27" t="s">
        <v>301</v>
      </c>
      <c r="B15" s="21">
        <f t="shared" si="1"/>
        <v>19</v>
      </c>
      <c r="C15" s="21">
        <v>1</v>
      </c>
      <c r="D15" s="21">
        <v>1</v>
      </c>
      <c r="E15" s="21">
        <v>0</v>
      </c>
      <c r="F15" s="21">
        <v>1</v>
      </c>
      <c r="G15" s="21">
        <v>1</v>
      </c>
      <c r="H15" s="21">
        <v>0</v>
      </c>
      <c r="I15" s="21">
        <v>0</v>
      </c>
      <c r="J15" s="21">
        <v>1</v>
      </c>
      <c r="K15" s="21">
        <v>0</v>
      </c>
      <c r="L15" s="21">
        <v>1</v>
      </c>
      <c r="M15" s="21">
        <v>0</v>
      </c>
      <c r="N15" s="21">
        <v>1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10</v>
      </c>
      <c r="U15" s="21">
        <v>1</v>
      </c>
      <c r="V15" s="21">
        <v>9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6</v>
      </c>
      <c r="AD15" s="21">
        <v>0</v>
      </c>
      <c r="AE15" s="32"/>
    </row>
    <row r="16" spans="1:31" s="19" customFormat="1" ht="13.2" x14ac:dyDescent="0.3">
      <c r="A16" s="27" t="s">
        <v>302</v>
      </c>
      <c r="B16" s="21">
        <f t="shared" si="1"/>
        <v>429</v>
      </c>
      <c r="C16" s="21">
        <v>51</v>
      </c>
      <c r="D16" s="21">
        <v>28</v>
      </c>
      <c r="E16" s="21">
        <v>23</v>
      </c>
      <c r="F16" s="21">
        <v>25</v>
      </c>
      <c r="G16" s="21">
        <v>8</v>
      </c>
      <c r="H16" s="21">
        <v>0</v>
      </c>
      <c r="I16" s="21">
        <v>0</v>
      </c>
      <c r="J16" s="21">
        <v>6</v>
      </c>
      <c r="K16" s="21">
        <v>2</v>
      </c>
      <c r="L16" s="21">
        <v>1</v>
      </c>
      <c r="M16" s="21">
        <v>0</v>
      </c>
      <c r="N16" s="21">
        <v>1</v>
      </c>
      <c r="O16" s="21">
        <v>6</v>
      </c>
      <c r="P16" s="21">
        <v>1</v>
      </c>
      <c r="Q16" s="21">
        <v>5</v>
      </c>
      <c r="R16" s="21">
        <v>0</v>
      </c>
      <c r="S16" s="21">
        <v>0</v>
      </c>
      <c r="T16" s="21">
        <v>84</v>
      </c>
      <c r="U16" s="21">
        <v>13</v>
      </c>
      <c r="V16" s="21">
        <v>71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272</v>
      </c>
      <c r="AD16" s="21">
        <v>7</v>
      </c>
      <c r="AE16" s="32"/>
    </row>
    <row r="17" spans="1:30" s="19" customFormat="1" ht="13.2" x14ac:dyDescent="0.3">
      <c r="A17" s="27" t="s">
        <v>303</v>
      </c>
      <c r="B17" s="21">
        <f t="shared" si="1"/>
        <v>41</v>
      </c>
      <c r="C17" s="21">
        <v>10</v>
      </c>
      <c r="D17" s="21">
        <v>6</v>
      </c>
      <c r="E17" s="21">
        <v>4</v>
      </c>
      <c r="F17" s="21">
        <v>6</v>
      </c>
      <c r="G17" s="21">
        <v>1</v>
      </c>
      <c r="H17" s="21">
        <v>0</v>
      </c>
      <c r="I17" s="21">
        <v>1</v>
      </c>
      <c r="J17" s="21">
        <v>0</v>
      </c>
      <c r="K17" s="21">
        <v>0</v>
      </c>
      <c r="L17" s="21">
        <v>2</v>
      </c>
      <c r="M17" s="21">
        <v>0</v>
      </c>
      <c r="N17" s="21">
        <v>2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11</v>
      </c>
      <c r="U17" s="21">
        <v>5</v>
      </c>
      <c r="V17" s="21">
        <v>6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17</v>
      </c>
      <c r="AD17" s="21">
        <v>0</v>
      </c>
    </row>
    <row r="18" spans="1:30" s="19" customFormat="1" ht="13.2" x14ac:dyDescent="0.3">
      <c r="A18" s="27" t="s">
        <v>304</v>
      </c>
      <c r="B18" s="21">
        <f t="shared" si="1"/>
        <v>338</v>
      </c>
      <c r="C18" s="21">
        <v>49</v>
      </c>
      <c r="D18" s="21">
        <v>33</v>
      </c>
      <c r="E18" s="21">
        <v>16</v>
      </c>
      <c r="F18" s="21">
        <v>27</v>
      </c>
      <c r="G18" s="21">
        <v>6</v>
      </c>
      <c r="H18" s="21">
        <v>1</v>
      </c>
      <c r="I18" s="21">
        <v>0</v>
      </c>
      <c r="J18" s="21">
        <v>2</v>
      </c>
      <c r="K18" s="21">
        <v>3</v>
      </c>
      <c r="L18" s="21">
        <v>7</v>
      </c>
      <c r="M18" s="21">
        <v>3</v>
      </c>
      <c r="N18" s="21">
        <v>4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76</v>
      </c>
      <c r="U18" s="21">
        <v>16</v>
      </c>
      <c r="V18" s="21">
        <v>60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200</v>
      </c>
      <c r="AD18" s="21">
        <v>0</v>
      </c>
    </row>
    <row r="19" spans="1:30" s="19" customFormat="1" ht="13.2" x14ac:dyDescent="0.3">
      <c r="A19" s="27" t="s">
        <v>305</v>
      </c>
      <c r="B19" s="21">
        <f t="shared" si="1"/>
        <v>15</v>
      </c>
      <c r="C19" s="21">
        <v>1</v>
      </c>
      <c r="D19" s="21">
        <v>0</v>
      </c>
      <c r="E19" s="21">
        <v>1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14</v>
      </c>
      <c r="AD19" s="21">
        <v>0</v>
      </c>
    </row>
    <row r="20" spans="1:30" s="19" customFormat="1" ht="13.2" x14ac:dyDescent="0.3">
      <c r="A20" s="27" t="s">
        <v>306</v>
      </c>
      <c r="B20" s="21">
        <f t="shared" si="1"/>
        <v>76</v>
      </c>
      <c r="C20" s="21">
        <v>9</v>
      </c>
      <c r="D20" s="21">
        <v>5</v>
      </c>
      <c r="E20" s="21">
        <v>4</v>
      </c>
      <c r="F20" s="21">
        <v>5</v>
      </c>
      <c r="G20" s="21">
        <v>2</v>
      </c>
      <c r="H20" s="21">
        <v>0</v>
      </c>
      <c r="I20" s="21">
        <v>0</v>
      </c>
      <c r="J20" s="21">
        <v>1</v>
      </c>
      <c r="K20" s="21">
        <v>1</v>
      </c>
      <c r="L20" s="21">
        <v>2</v>
      </c>
      <c r="M20" s="21">
        <v>1</v>
      </c>
      <c r="N20" s="21">
        <v>1</v>
      </c>
      <c r="O20" s="21">
        <v>2</v>
      </c>
      <c r="P20" s="21">
        <v>1</v>
      </c>
      <c r="Q20" s="21">
        <v>1</v>
      </c>
      <c r="R20" s="21">
        <v>0</v>
      </c>
      <c r="S20" s="21">
        <v>0</v>
      </c>
      <c r="T20" s="21">
        <v>21</v>
      </c>
      <c r="U20" s="21">
        <v>4</v>
      </c>
      <c r="V20" s="21">
        <v>17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39</v>
      </c>
      <c r="AD20" s="21">
        <v>1</v>
      </c>
    </row>
    <row r="21" spans="1:30" s="19" customFormat="1" ht="13.2" x14ac:dyDescent="0.3">
      <c r="A21" s="27" t="s">
        <v>307</v>
      </c>
      <c r="B21" s="21">
        <f t="shared" si="1"/>
        <v>27</v>
      </c>
      <c r="C21" s="21">
        <v>5</v>
      </c>
      <c r="D21" s="21">
        <v>2</v>
      </c>
      <c r="E21" s="21">
        <v>3</v>
      </c>
      <c r="F21" s="21">
        <v>2</v>
      </c>
      <c r="G21" s="21">
        <v>2</v>
      </c>
      <c r="H21" s="21">
        <v>1</v>
      </c>
      <c r="I21" s="21">
        <v>1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6</v>
      </c>
      <c r="U21" s="21">
        <v>0</v>
      </c>
      <c r="V21" s="21">
        <v>6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14</v>
      </c>
      <c r="AD21" s="21">
        <v>0</v>
      </c>
    </row>
    <row r="22" spans="1:30" s="19" customFormat="1" ht="13.2" x14ac:dyDescent="0.3">
      <c r="A22" s="27" t="s">
        <v>308</v>
      </c>
      <c r="B22" s="21">
        <f t="shared" si="1"/>
        <v>66</v>
      </c>
      <c r="C22" s="21">
        <v>11</v>
      </c>
      <c r="D22" s="21">
        <v>5</v>
      </c>
      <c r="E22" s="21">
        <v>6</v>
      </c>
      <c r="F22" s="21">
        <v>6</v>
      </c>
      <c r="G22" s="21">
        <v>1</v>
      </c>
      <c r="H22" s="21">
        <v>0</v>
      </c>
      <c r="I22" s="21">
        <v>0</v>
      </c>
      <c r="J22" s="21">
        <v>0</v>
      </c>
      <c r="K22" s="21">
        <v>1</v>
      </c>
      <c r="L22" s="21">
        <v>1</v>
      </c>
      <c r="M22" s="21">
        <v>0</v>
      </c>
      <c r="N22" s="21">
        <v>1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19</v>
      </c>
      <c r="U22" s="21">
        <v>1</v>
      </c>
      <c r="V22" s="21">
        <v>18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34</v>
      </c>
      <c r="AD22" s="21">
        <v>0</v>
      </c>
    </row>
    <row r="23" spans="1:30" s="19" customFormat="1" ht="13.2" x14ac:dyDescent="0.3">
      <c r="A23" s="27" t="s">
        <v>309</v>
      </c>
      <c r="B23" s="21">
        <f t="shared" si="1"/>
        <v>32</v>
      </c>
      <c r="C23" s="21">
        <v>3</v>
      </c>
      <c r="D23" s="21">
        <v>3</v>
      </c>
      <c r="E23" s="21">
        <v>0</v>
      </c>
      <c r="F23" s="21">
        <v>3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7</v>
      </c>
      <c r="U23" s="21">
        <v>3</v>
      </c>
      <c r="V23" s="21">
        <v>4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22</v>
      </c>
      <c r="AD23" s="21">
        <v>0</v>
      </c>
    </row>
    <row r="24" spans="1:30" s="19" customFormat="1" ht="13.2" x14ac:dyDescent="0.3">
      <c r="A24" s="27" t="s">
        <v>310</v>
      </c>
      <c r="B24" s="21">
        <f t="shared" si="1"/>
        <v>10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</v>
      </c>
      <c r="U24" s="21">
        <v>1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9</v>
      </c>
      <c r="AD24" s="21">
        <v>0</v>
      </c>
    </row>
    <row r="25" spans="1:30" s="19" customFormat="1" ht="13.2" x14ac:dyDescent="0.3">
      <c r="A25" s="27" t="s">
        <v>311</v>
      </c>
      <c r="B25" s="21">
        <f t="shared" si="1"/>
        <v>226</v>
      </c>
      <c r="C25" s="21">
        <v>35</v>
      </c>
      <c r="D25" s="21">
        <v>17</v>
      </c>
      <c r="E25" s="21">
        <v>18</v>
      </c>
      <c r="F25" s="21">
        <v>16</v>
      </c>
      <c r="G25" s="21">
        <v>5</v>
      </c>
      <c r="H25" s="21">
        <v>0</v>
      </c>
      <c r="I25" s="21">
        <v>0</v>
      </c>
      <c r="J25" s="21">
        <v>3</v>
      </c>
      <c r="K25" s="21">
        <v>2</v>
      </c>
      <c r="L25" s="21">
        <v>2</v>
      </c>
      <c r="M25" s="21">
        <v>1</v>
      </c>
      <c r="N25" s="21">
        <v>1</v>
      </c>
      <c r="O25" s="21">
        <v>2</v>
      </c>
      <c r="P25" s="21">
        <v>0</v>
      </c>
      <c r="Q25" s="21">
        <v>2</v>
      </c>
      <c r="R25" s="21">
        <v>0</v>
      </c>
      <c r="S25" s="21">
        <v>0</v>
      </c>
      <c r="T25" s="21">
        <v>49</v>
      </c>
      <c r="U25" s="21">
        <v>8</v>
      </c>
      <c r="V25" s="21">
        <v>41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132</v>
      </c>
      <c r="AD25" s="21">
        <v>1</v>
      </c>
    </row>
    <row r="26" spans="1:30" s="19" customFormat="1" ht="13.2" x14ac:dyDescent="0.3">
      <c r="A26" s="28" t="s">
        <v>312</v>
      </c>
      <c r="B26" s="25">
        <f t="shared" si="1"/>
        <v>32</v>
      </c>
      <c r="C26" s="25">
        <v>6</v>
      </c>
      <c r="D26" s="25">
        <v>3</v>
      </c>
      <c r="E26" s="25">
        <v>3</v>
      </c>
      <c r="F26" s="25">
        <v>4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1</v>
      </c>
      <c r="M26" s="25">
        <v>0</v>
      </c>
      <c r="N26" s="25">
        <v>1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7</v>
      </c>
      <c r="U26" s="25">
        <v>2</v>
      </c>
      <c r="V26" s="25">
        <v>5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18</v>
      </c>
      <c r="AD26" s="25">
        <v>0</v>
      </c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SUM(B14:B33)</f>
        <v>1873</v>
      </c>
      <c r="C13" s="21">
        <f t="shared" si="0"/>
        <v>316</v>
      </c>
      <c r="D13" s="21">
        <f t="shared" si="0"/>
        <v>239</v>
      </c>
      <c r="E13" s="21">
        <f t="shared" si="0"/>
        <v>77</v>
      </c>
      <c r="F13" s="21">
        <f t="shared" si="0"/>
        <v>158</v>
      </c>
      <c r="G13" s="21">
        <f t="shared" si="0"/>
        <v>42</v>
      </c>
      <c r="H13" s="21">
        <f t="shared" si="0"/>
        <v>0</v>
      </c>
      <c r="I13" s="21">
        <f t="shared" si="0"/>
        <v>0</v>
      </c>
      <c r="J13" s="21">
        <f t="shared" si="0"/>
        <v>31</v>
      </c>
      <c r="K13" s="21">
        <f t="shared" si="0"/>
        <v>11</v>
      </c>
      <c r="L13" s="21">
        <f t="shared" si="0"/>
        <v>21</v>
      </c>
      <c r="M13" s="21">
        <f t="shared" si="0"/>
        <v>5</v>
      </c>
      <c r="N13" s="21">
        <f t="shared" si="0"/>
        <v>16</v>
      </c>
      <c r="O13" s="21">
        <f t="shared" si="0"/>
        <v>12</v>
      </c>
      <c r="P13" s="21">
        <f t="shared" si="0"/>
        <v>0</v>
      </c>
      <c r="Q13" s="21">
        <f t="shared" si="0"/>
        <v>8</v>
      </c>
      <c r="R13" s="21">
        <f t="shared" si="0"/>
        <v>4</v>
      </c>
      <c r="S13" s="21">
        <f t="shared" si="0"/>
        <v>0</v>
      </c>
      <c r="T13" s="21">
        <f t="shared" si="0"/>
        <v>316</v>
      </c>
      <c r="U13" s="21">
        <f t="shared" si="0"/>
        <v>19</v>
      </c>
      <c r="V13" s="21">
        <f t="shared" si="0"/>
        <v>297</v>
      </c>
      <c r="W13" s="21">
        <f t="shared" si="0"/>
        <v>10</v>
      </c>
      <c r="X13" s="21">
        <f t="shared" si="0"/>
        <v>8</v>
      </c>
      <c r="Y13" s="21">
        <f t="shared" si="0"/>
        <v>2</v>
      </c>
      <c r="Z13" s="21">
        <f t="shared" si="0"/>
        <v>2</v>
      </c>
      <c r="AA13" s="21">
        <f t="shared" si="0"/>
        <v>2</v>
      </c>
      <c r="AB13" s="21">
        <f t="shared" si="0"/>
        <v>0</v>
      </c>
      <c r="AC13" s="21">
        <v>1138</v>
      </c>
      <c r="AD13" s="21">
        <v>16</v>
      </c>
      <c r="AE13" s="32"/>
    </row>
    <row r="14" spans="1:31" s="19" customFormat="1" ht="13.2" x14ac:dyDescent="0.3">
      <c r="A14" s="27" t="s">
        <v>313</v>
      </c>
      <c r="B14" s="21">
        <f t="shared" ref="B14:B33" si="1">C14+G14+L14+O14+T14+W14+Z14+AC14+AD14</f>
        <v>166</v>
      </c>
      <c r="C14" s="21">
        <v>23</v>
      </c>
      <c r="D14" s="21">
        <v>21</v>
      </c>
      <c r="E14" s="21">
        <v>2</v>
      </c>
      <c r="F14" s="21">
        <v>13</v>
      </c>
      <c r="G14" s="21">
        <v>4</v>
      </c>
      <c r="H14" s="21">
        <v>0</v>
      </c>
      <c r="I14" s="21">
        <v>0</v>
      </c>
      <c r="J14" s="21">
        <v>2</v>
      </c>
      <c r="K14" s="21">
        <v>2</v>
      </c>
      <c r="L14" s="21">
        <v>1</v>
      </c>
      <c r="M14" s="21">
        <v>0</v>
      </c>
      <c r="N14" s="21">
        <v>1</v>
      </c>
      <c r="O14" s="21">
        <v>2</v>
      </c>
      <c r="P14" s="21">
        <v>0</v>
      </c>
      <c r="Q14" s="21">
        <v>1</v>
      </c>
      <c r="R14" s="21">
        <v>1</v>
      </c>
      <c r="S14" s="21">
        <v>0</v>
      </c>
      <c r="T14" s="21">
        <v>41</v>
      </c>
      <c r="U14" s="21">
        <v>3</v>
      </c>
      <c r="V14" s="21">
        <v>38</v>
      </c>
      <c r="W14" s="21">
        <v>2</v>
      </c>
      <c r="X14" s="21">
        <v>1</v>
      </c>
      <c r="Y14" s="21">
        <v>1</v>
      </c>
      <c r="Z14" s="21">
        <v>1</v>
      </c>
      <c r="AA14" s="21">
        <v>1</v>
      </c>
      <c r="AB14" s="21">
        <v>0</v>
      </c>
      <c r="AC14" s="21">
        <v>91</v>
      </c>
      <c r="AD14" s="21">
        <v>1</v>
      </c>
      <c r="AE14" s="32"/>
    </row>
    <row r="15" spans="1:31" s="19" customFormat="1" ht="13.2" x14ac:dyDescent="0.3">
      <c r="A15" s="27" t="s">
        <v>314</v>
      </c>
      <c r="B15" s="21">
        <f t="shared" si="1"/>
        <v>29</v>
      </c>
      <c r="C15" s="21">
        <v>4</v>
      </c>
      <c r="D15" s="21">
        <v>0</v>
      </c>
      <c r="E15" s="21">
        <v>4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2</v>
      </c>
      <c r="M15" s="21">
        <v>0</v>
      </c>
      <c r="N15" s="21">
        <v>2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7</v>
      </c>
      <c r="U15" s="21">
        <v>1</v>
      </c>
      <c r="V15" s="21">
        <v>6</v>
      </c>
      <c r="W15" s="21">
        <v>2</v>
      </c>
      <c r="X15" s="21">
        <v>1</v>
      </c>
      <c r="Y15" s="21">
        <v>1</v>
      </c>
      <c r="Z15" s="21">
        <v>0</v>
      </c>
      <c r="AA15" s="21">
        <v>0</v>
      </c>
      <c r="AB15" s="21">
        <v>0</v>
      </c>
      <c r="AC15" s="21">
        <v>14</v>
      </c>
      <c r="AD15" s="21">
        <v>0</v>
      </c>
      <c r="AE15" s="32"/>
    </row>
    <row r="16" spans="1:31" s="19" customFormat="1" ht="13.2" x14ac:dyDescent="0.3">
      <c r="A16" s="27" t="s">
        <v>315</v>
      </c>
      <c r="B16" s="21">
        <f t="shared" si="1"/>
        <v>322</v>
      </c>
      <c r="C16" s="21">
        <v>47</v>
      </c>
      <c r="D16" s="21">
        <v>39</v>
      </c>
      <c r="E16" s="21">
        <v>8</v>
      </c>
      <c r="F16" s="21">
        <v>15</v>
      </c>
      <c r="G16" s="21">
        <v>12</v>
      </c>
      <c r="H16" s="21">
        <v>0</v>
      </c>
      <c r="I16" s="21">
        <v>0</v>
      </c>
      <c r="J16" s="21">
        <v>8</v>
      </c>
      <c r="K16" s="21">
        <v>4</v>
      </c>
      <c r="L16" s="21">
        <v>2</v>
      </c>
      <c r="M16" s="21">
        <v>2</v>
      </c>
      <c r="N16" s="21">
        <v>0</v>
      </c>
      <c r="O16" s="21">
        <v>2</v>
      </c>
      <c r="P16" s="21">
        <v>0</v>
      </c>
      <c r="Q16" s="21">
        <v>2</v>
      </c>
      <c r="R16" s="21">
        <v>0</v>
      </c>
      <c r="S16" s="21">
        <v>0</v>
      </c>
      <c r="T16" s="21">
        <v>38</v>
      </c>
      <c r="U16" s="21">
        <v>2</v>
      </c>
      <c r="V16" s="21">
        <v>36</v>
      </c>
      <c r="W16" s="21">
        <v>3</v>
      </c>
      <c r="X16" s="21">
        <v>3</v>
      </c>
      <c r="Y16" s="21">
        <v>0</v>
      </c>
      <c r="Z16" s="21">
        <v>1</v>
      </c>
      <c r="AA16" s="21">
        <v>1</v>
      </c>
      <c r="AB16" s="21">
        <v>0</v>
      </c>
      <c r="AC16" s="21">
        <v>216</v>
      </c>
      <c r="AD16" s="21">
        <v>1</v>
      </c>
      <c r="AE16" s="32"/>
    </row>
    <row r="17" spans="1:30" s="19" customFormat="1" ht="13.2" x14ac:dyDescent="0.3">
      <c r="A17" s="27" t="s">
        <v>316</v>
      </c>
      <c r="B17" s="21">
        <f t="shared" si="1"/>
        <v>66</v>
      </c>
      <c r="C17" s="21">
        <v>14</v>
      </c>
      <c r="D17" s="21">
        <v>8</v>
      </c>
      <c r="E17" s="21">
        <v>6</v>
      </c>
      <c r="F17" s="21">
        <v>12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14</v>
      </c>
      <c r="U17" s="21">
        <v>0</v>
      </c>
      <c r="V17" s="21">
        <v>14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37</v>
      </c>
      <c r="AD17" s="21">
        <v>1</v>
      </c>
    </row>
    <row r="18" spans="1:30" s="19" customFormat="1" ht="13.2" x14ac:dyDescent="0.3">
      <c r="A18" s="27" t="s">
        <v>317</v>
      </c>
      <c r="B18" s="21">
        <f t="shared" si="1"/>
        <v>38</v>
      </c>
      <c r="C18" s="21">
        <v>7</v>
      </c>
      <c r="D18" s="21">
        <v>4</v>
      </c>
      <c r="E18" s="21">
        <v>3</v>
      </c>
      <c r="F18" s="21">
        <v>4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1</v>
      </c>
      <c r="M18" s="21">
        <v>1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10</v>
      </c>
      <c r="U18" s="21">
        <v>0</v>
      </c>
      <c r="V18" s="21">
        <v>10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18</v>
      </c>
      <c r="AD18" s="21">
        <v>2</v>
      </c>
    </row>
    <row r="19" spans="1:30" s="19" customFormat="1" ht="13.2" x14ac:dyDescent="0.3">
      <c r="A19" s="27" t="s">
        <v>318</v>
      </c>
      <c r="B19" s="21">
        <f t="shared" si="1"/>
        <v>20</v>
      </c>
      <c r="C19" s="21">
        <v>7</v>
      </c>
      <c r="D19" s="21">
        <v>5</v>
      </c>
      <c r="E19" s="21">
        <v>2</v>
      </c>
      <c r="F19" s="21">
        <v>4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1</v>
      </c>
      <c r="M19" s="21">
        <v>0</v>
      </c>
      <c r="N19" s="21">
        <v>1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2</v>
      </c>
      <c r="U19" s="21">
        <v>0</v>
      </c>
      <c r="V19" s="21">
        <v>2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10</v>
      </c>
      <c r="AD19" s="21">
        <v>0</v>
      </c>
    </row>
    <row r="20" spans="1:30" s="19" customFormat="1" ht="13.2" x14ac:dyDescent="0.3">
      <c r="A20" s="27" t="s">
        <v>319</v>
      </c>
      <c r="B20" s="21">
        <f t="shared" si="1"/>
        <v>28</v>
      </c>
      <c r="C20" s="21">
        <v>3</v>
      </c>
      <c r="D20" s="21">
        <v>3</v>
      </c>
      <c r="E20" s="21">
        <v>0</v>
      </c>
      <c r="F20" s="21">
        <v>2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9</v>
      </c>
      <c r="U20" s="21">
        <v>2</v>
      </c>
      <c r="V20" s="21">
        <v>7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16</v>
      </c>
      <c r="AD20" s="21">
        <v>0</v>
      </c>
    </row>
    <row r="21" spans="1:30" s="19" customFormat="1" ht="13.2" x14ac:dyDescent="0.3">
      <c r="A21" s="27" t="s">
        <v>320</v>
      </c>
      <c r="B21" s="21">
        <f t="shared" si="1"/>
        <v>64</v>
      </c>
      <c r="C21" s="21">
        <v>13</v>
      </c>
      <c r="D21" s="21">
        <v>11</v>
      </c>
      <c r="E21" s="21">
        <v>2</v>
      </c>
      <c r="F21" s="21">
        <v>7</v>
      </c>
      <c r="G21" s="21">
        <v>1</v>
      </c>
      <c r="H21" s="21">
        <v>0</v>
      </c>
      <c r="I21" s="21">
        <v>0</v>
      </c>
      <c r="J21" s="21">
        <v>1</v>
      </c>
      <c r="K21" s="21">
        <v>0</v>
      </c>
      <c r="L21" s="21">
        <v>3</v>
      </c>
      <c r="M21" s="21">
        <v>1</v>
      </c>
      <c r="N21" s="21">
        <v>2</v>
      </c>
      <c r="O21" s="21">
        <v>1</v>
      </c>
      <c r="P21" s="21">
        <v>0</v>
      </c>
      <c r="Q21" s="21">
        <v>1</v>
      </c>
      <c r="R21" s="21">
        <v>0</v>
      </c>
      <c r="S21" s="21">
        <v>0</v>
      </c>
      <c r="T21" s="21">
        <v>13</v>
      </c>
      <c r="U21" s="21">
        <v>0</v>
      </c>
      <c r="V21" s="21">
        <v>13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33</v>
      </c>
      <c r="AD21" s="21">
        <v>0</v>
      </c>
    </row>
    <row r="22" spans="1:30" s="19" customFormat="1" ht="13.2" x14ac:dyDescent="0.3">
      <c r="A22" s="27" t="s">
        <v>321</v>
      </c>
      <c r="B22" s="21">
        <f t="shared" si="1"/>
        <v>89</v>
      </c>
      <c r="C22" s="21">
        <v>16</v>
      </c>
      <c r="D22" s="21">
        <v>15</v>
      </c>
      <c r="E22" s="21">
        <v>1</v>
      </c>
      <c r="F22" s="21">
        <v>12</v>
      </c>
      <c r="G22" s="21">
        <v>1</v>
      </c>
      <c r="H22" s="21">
        <v>0</v>
      </c>
      <c r="I22" s="21">
        <v>0</v>
      </c>
      <c r="J22" s="21">
        <v>1</v>
      </c>
      <c r="K22" s="21">
        <v>0</v>
      </c>
      <c r="L22" s="21">
        <v>2</v>
      </c>
      <c r="M22" s="21">
        <v>0</v>
      </c>
      <c r="N22" s="21">
        <v>2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6</v>
      </c>
      <c r="U22" s="21">
        <v>0</v>
      </c>
      <c r="V22" s="21">
        <v>6</v>
      </c>
      <c r="W22" s="21">
        <v>1</v>
      </c>
      <c r="X22" s="21">
        <v>1</v>
      </c>
      <c r="Y22" s="21">
        <v>0</v>
      </c>
      <c r="Z22" s="21">
        <v>0</v>
      </c>
      <c r="AA22" s="21">
        <v>0</v>
      </c>
      <c r="AB22" s="21">
        <v>0</v>
      </c>
      <c r="AC22" s="21">
        <v>63</v>
      </c>
      <c r="AD22" s="21">
        <v>0</v>
      </c>
    </row>
    <row r="23" spans="1:30" s="19" customFormat="1" ht="13.2" x14ac:dyDescent="0.3">
      <c r="A23" s="27" t="s">
        <v>322</v>
      </c>
      <c r="B23" s="21">
        <f t="shared" si="1"/>
        <v>465</v>
      </c>
      <c r="C23" s="21">
        <v>49</v>
      </c>
      <c r="D23" s="21">
        <v>41</v>
      </c>
      <c r="E23" s="21">
        <v>8</v>
      </c>
      <c r="F23" s="21">
        <v>21</v>
      </c>
      <c r="G23" s="21">
        <v>16</v>
      </c>
      <c r="H23" s="21">
        <v>0</v>
      </c>
      <c r="I23" s="21">
        <v>0</v>
      </c>
      <c r="J23" s="21">
        <v>15</v>
      </c>
      <c r="K23" s="21">
        <v>1</v>
      </c>
      <c r="L23" s="21">
        <v>5</v>
      </c>
      <c r="M23" s="21">
        <v>0</v>
      </c>
      <c r="N23" s="21">
        <v>5</v>
      </c>
      <c r="O23" s="21">
        <v>4</v>
      </c>
      <c r="P23" s="21">
        <v>0</v>
      </c>
      <c r="Q23" s="21">
        <v>4</v>
      </c>
      <c r="R23" s="21">
        <v>0</v>
      </c>
      <c r="S23" s="21">
        <v>0</v>
      </c>
      <c r="T23" s="21">
        <v>55</v>
      </c>
      <c r="U23" s="21">
        <v>2</v>
      </c>
      <c r="V23" s="21">
        <v>53</v>
      </c>
      <c r="W23" s="21">
        <v>2</v>
      </c>
      <c r="X23" s="21">
        <v>2</v>
      </c>
      <c r="Y23" s="21">
        <v>0</v>
      </c>
      <c r="Z23" s="21">
        <v>0</v>
      </c>
      <c r="AA23" s="21">
        <v>0</v>
      </c>
      <c r="AB23" s="21">
        <v>0</v>
      </c>
      <c r="AC23" s="21">
        <v>325</v>
      </c>
      <c r="AD23" s="21">
        <v>9</v>
      </c>
    </row>
    <row r="24" spans="1:30" s="19" customFormat="1" ht="13.2" x14ac:dyDescent="0.3">
      <c r="A24" s="27" t="s">
        <v>323</v>
      </c>
      <c r="B24" s="21">
        <f t="shared" si="1"/>
        <v>36</v>
      </c>
      <c r="C24" s="21">
        <v>4</v>
      </c>
      <c r="D24" s="21">
        <v>3</v>
      </c>
      <c r="E24" s="21">
        <v>1</v>
      </c>
      <c r="F24" s="21">
        <v>3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7</v>
      </c>
      <c r="U24" s="21">
        <v>0</v>
      </c>
      <c r="V24" s="21">
        <v>7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25</v>
      </c>
      <c r="AD24" s="21">
        <v>0</v>
      </c>
    </row>
    <row r="25" spans="1:30" s="19" customFormat="1" ht="13.2" x14ac:dyDescent="0.3">
      <c r="A25" s="27" t="s">
        <v>324</v>
      </c>
      <c r="B25" s="21">
        <f t="shared" si="1"/>
        <v>41</v>
      </c>
      <c r="C25" s="21">
        <v>11</v>
      </c>
      <c r="D25" s="21">
        <v>6</v>
      </c>
      <c r="E25" s="21">
        <v>5</v>
      </c>
      <c r="F25" s="21">
        <v>8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10</v>
      </c>
      <c r="U25" s="21">
        <v>0</v>
      </c>
      <c r="V25" s="21">
        <v>10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20</v>
      </c>
      <c r="AD25" s="21">
        <v>0</v>
      </c>
    </row>
    <row r="26" spans="1:30" s="19" customFormat="1" ht="13.2" x14ac:dyDescent="0.3">
      <c r="A26" s="27" t="s">
        <v>325</v>
      </c>
      <c r="B26" s="21">
        <f t="shared" si="1"/>
        <v>56</v>
      </c>
      <c r="C26" s="21">
        <v>12</v>
      </c>
      <c r="D26" s="21">
        <v>9</v>
      </c>
      <c r="E26" s="21">
        <v>3</v>
      </c>
      <c r="F26" s="21">
        <v>7</v>
      </c>
      <c r="G26" s="21">
        <v>1</v>
      </c>
      <c r="H26" s="21">
        <v>0</v>
      </c>
      <c r="I26" s="21">
        <v>0</v>
      </c>
      <c r="J26" s="21">
        <v>1</v>
      </c>
      <c r="K26" s="21">
        <v>0</v>
      </c>
      <c r="L26" s="21">
        <v>1</v>
      </c>
      <c r="M26" s="21">
        <v>0</v>
      </c>
      <c r="N26" s="21">
        <v>1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12</v>
      </c>
      <c r="U26" s="21">
        <v>1</v>
      </c>
      <c r="V26" s="21">
        <v>11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30</v>
      </c>
      <c r="AD26" s="21">
        <v>0</v>
      </c>
    </row>
    <row r="27" spans="1:30" s="19" customFormat="1" ht="13.2" x14ac:dyDescent="0.3">
      <c r="A27" s="27" t="s">
        <v>326</v>
      </c>
      <c r="B27" s="21">
        <f t="shared" si="1"/>
        <v>144</v>
      </c>
      <c r="C27" s="21">
        <v>34</v>
      </c>
      <c r="D27" s="21">
        <v>25</v>
      </c>
      <c r="E27" s="21">
        <v>9</v>
      </c>
      <c r="F27" s="21">
        <v>18</v>
      </c>
      <c r="G27" s="21">
        <v>4</v>
      </c>
      <c r="H27" s="21">
        <v>0</v>
      </c>
      <c r="I27" s="21">
        <v>0</v>
      </c>
      <c r="J27" s="21">
        <v>1</v>
      </c>
      <c r="K27" s="21">
        <v>3</v>
      </c>
      <c r="L27" s="21">
        <v>1</v>
      </c>
      <c r="M27" s="21">
        <v>0</v>
      </c>
      <c r="N27" s="21">
        <v>1</v>
      </c>
      <c r="O27" s="21">
        <v>3</v>
      </c>
      <c r="P27" s="21">
        <v>0</v>
      </c>
      <c r="Q27" s="21">
        <v>0</v>
      </c>
      <c r="R27" s="21">
        <v>3</v>
      </c>
      <c r="S27" s="21">
        <v>0</v>
      </c>
      <c r="T27" s="21">
        <v>26</v>
      </c>
      <c r="U27" s="21">
        <v>3</v>
      </c>
      <c r="V27" s="21">
        <v>23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75</v>
      </c>
      <c r="AD27" s="21">
        <v>1</v>
      </c>
    </row>
    <row r="28" spans="1:30" s="19" customFormat="1" ht="13.2" x14ac:dyDescent="0.3">
      <c r="A28" s="27" t="s">
        <v>327</v>
      </c>
      <c r="B28" s="21">
        <f t="shared" si="1"/>
        <v>38</v>
      </c>
      <c r="C28" s="21">
        <v>7</v>
      </c>
      <c r="D28" s="21">
        <v>5</v>
      </c>
      <c r="E28" s="21">
        <v>2</v>
      </c>
      <c r="F28" s="21">
        <v>4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12</v>
      </c>
      <c r="U28" s="21">
        <v>1</v>
      </c>
      <c r="V28" s="21">
        <v>11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18</v>
      </c>
      <c r="AD28" s="21">
        <v>1</v>
      </c>
    </row>
    <row r="29" spans="1:30" s="19" customFormat="1" ht="13.2" x14ac:dyDescent="0.3">
      <c r="A29" s="27" t="s">
        <v>328</v>
      </c>
      <c r="B29" s="21">
        <f t="shared" si="1"/>
        <v>135</v>
      </c>
      <c r="C29" s="21">
        <v>25</v>
      </c>
      <c r="D29" s="21">
        <v>20</v>
      </c>
      <c r="E29" s="21">
        <v>5</v>
      </c>
      <c r="F29" s="21">
        <v>15</v>
      </c>
      <c r="G29" s="21">
        <v>2</v>
      </c>
      <c r="H29" s="21">
        <v>0</v>
      </c>
      <c r="I29" s="21">
        <v>0</v>
      </c>
      <c r="J29" s="21">
        <v>1</v>
      </c>
      <c r="K29" s="21">
        <v>1</v>
      </c>
      <c r="L29" s="21">
        <v>2</v>
      </c>
      <c r="M29" s="21">
        <v>1</v>
      </c>
      <c r="N29" s="21">
        <v>1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26</v>
      </c>
      <c r="U29" s="21">
        <v>1</v>
      </c>
      <c r="V29" s="21">
        <v>25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80</v>
      </c>
      <c r="AD29" s="21">
        <v>0</v>
      </c>
    </row>
    <row r="30" spans="1:30" s="19" customFormat="1" ht="13.2" x14ac:dyDescent="0.3">
      <c r="A30" s="27" t="s">
        <v>329</v>
      </c>
      <c r="B30" s="21">
        <f t="shared" si="1"/>
        <v>30</v>
      </c>
      <c r="C30" s="21">
        <v>11</v>
      </c>
      <c r="D30" s="21">
        <v>8</v>
      </c>
      <c r="E30" s="21">
        <v>3</v>
      </c>
      <c r="F30" s="21">
        <v>5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6</v>
      </c>
      <c r="U30" s="21">
        <v>0</v>
      </c>
      <c r="V30" s="21">
        <v>6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13</v>
      </c>
      <c r="AD30" s="21">
        <v>0</v>
      </c>
    </row>
    <row r="31" spans="1:30" s="19" customFormat="1" ht="13.2" x14ac:dyDescent="0.3">
      <c r="A31" s="27" t="s">
        <v>330</v>
      </c>
      <c r="B31" s="21">
        <f t="shared" si="1"/>
        <v>38</v>
      </c>
      <c r="C31" s="21">
        <v>10</v>
      </c>
      <c r="D31" s="21">
        <v>6</v>
      </c>
      <c r="E31" s="21">
        <v>4</v>
      </c>
      <c r="F31" s="21">
        <v>2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10</v>
      </c>
      <c r="U31" s="21">
        <v>3</v>
      </c>
      <c r="V31" s="21">
        <v>7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18</v>
      </c>
      <c r="AD31" s="21">
        <v>0</v>
      </c>
    </row>
    <row r="32" spans="1:30" s="19" customFormat="1" ht="13.2" x14ac:dyDescent="0.3">
      <c r="A32" s="27" t="s">
        <v>331</v>
      </c>
      <c r="B32" s="21">
        <f t="shared" si="1"/>
        <v>39</v>
      </c>
      <c r="C32" s="21">
        <v>12</v>
      </c>
      <c r="D32" s="21">
        <v>7</v>
      </c>
      <c r="E32" s="21">
        <v>5</v>
      </c>
      <c r="F32" s="21">
        <v>4</v>
      </c>
      <c r="G32" s="21">
        <v>1</v>
      </c>
      <c r="H32" s="21">
        <v>0</v>
      </c>
      <c r="I32" s="21">
        <v>0</v>
      </c>
      <c r="J32" s="21">
        <v>1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5</v>
      </c>
      <c r="U32" s="21">
        <v>0</v>
      </c>
      <c r="V32" s="21">
        <v>5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21</v>
      </c>
      <c r="AD32" s="21">
        <v>0</v>
      </c>
    </row>
    <row r="33" spans="1:30" s="19" customFormat="1" ht="13.2" x14ac:dyDescent="0.3">
      <c r="A33" s="28" t="s">
        <v>332</v>
      </c>
      <c r="B33" s="25">
        <f t="shared" si="1"/>
        <v>29</v>
      </c>
      <c r="C33" s="25">
        <v>7</v>
      </c>
      <c r="D33" s="25">
        <v>3</v>
      </c>
      <c r="E33" s="25">
        <v>4</v>
      </c>
      <c r="F33" s="25">
        <v>2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7</v>
      </c>
      <c r="U33" s="25">
        <v>0</v>
      </c>
      <c r="V33" s="25">
        <v>7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15</v>
      </c>
      <c r="AD33" s="25">
        <v>0</v>
      </c>
    </row>
    <row r="34" spans="1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1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1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1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1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1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1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1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1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1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4.218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SUM(B14:B31)</f>
        <v>1428</v>
      </c>
      <c r="C13" s="21">
        <f t="shared" si="0"/>
        <v>179</v>
      </c>
      <c r="D13" s="21">
        <f t="shared" si="0"/>
        <v>152</v>
      </c>
      <c r="E13" s="21">
        <f t="shared" si="0"/>
        <v>27</v>
      </c>
      <c r="F13" s="21">
        <f t="shared" si="0"/>
        <v>114</v>
      </c>
      <c r="G13" s="21">
        <f t="shared" si="0"/>
        <v>43</v>
      </c>
      <c r="H13" s="21">
        <f t="shared" si="0"/>
        <v>3</v>
      </c>
      <c r="I13" s="21">
        <f t="shared" si="0"/>
        <v>0</v>
      </c>
      <c r="J13" s="21">
        <f t="shared" si="0"/>
        <v>28</v>
      </c>
      <c r="K13" s="21">
        <f t="shared" si="0"/>
        <v>12</v>
      </c>
      <c r="L13" s="21">
        <f t="shared" si="0"/>
        <v>14</v>
      </c>
      <c r="M13" s="21">
        <f t="shared" si="0"/>
        <v>9</v>
      </c>
      <c r="N13" s="21">
        <f t="shared" si="0"/>
        <v>5</v>
      </c>
      <c r="O13" s="21">
        <f t="shared" si="0"/>
        <v>13</v>
      </c>
      <c r="P13" s="21">
        <f t="shared" si="0"/>
        <v>0</v>
      </c>
      <c r="Q13" s="21">
        <f t="shared" si="0"/>
        <v>10</v>
      </c>
      <c r="R13" s="21">
        <f t="shared" si="0"/>
        <v>3</v>
      </c>
      <c r="S13" s="21">
        <f t="shared" si="0"/>
        <v>0</v>
      </c>
      <c r="T13" s="21">
        <f t="shared" si="0"/>
        <v>281</v>
      </c>
      <c r="U13" s="21">
        <f t="shared" si="0"/>
        <v>22</v>
      </c>
      <c r="V13" s="21">
        <f t="shared" si="0"/>
        <v>259</v>
      </c>
      <c r="W13" s="21">
        <f t="shared" si="0"/>
        <v>6</v>
      </c>
      <c r="X13" s="21">
        <f t="shared" si="0"/>
        <v>4</v>
      </c>
      <c r="Y13" s="21">
        <f t="shared" si="0"/>
        <v>2</v>
      </c>
      <c r="Z13" s="21">
        <f t="shared" si="0"/>
        <v>1</v>
      </c>
      <c r="AA13" s="21">
        <f t="shared" si="0"/>
        <v>1</v>
      </c>
      <c r="AB13" s="21">
        <f t="shared" si="0"/>
        <v>0</v>
      </c>
      <c r="AC13" s="21">
        <v>854</v>
      </c>
      <c r="AD13" s="21">
        <v>37</v>
      </c>
      <c r="AE13" s="32"/>
    </row>
    <row r="14" spans="1:31" s="19" customFormat="1" ht="13.2" x14ac:dyDescent="0.3">
      <c r="A14" s="27" t="s">
        <v>333</v>
      </c>
      <c r="B14" s="21">
        <f t="shared" ref="B14:B31" si="1">C14+G14+L14+O14+T14+W14+Z14+AC14+AD14</f>
        <v>11</v>
      </c>
      <c r="C14" s="21">
        <v>1</v>
      </c>
      <c r="D14" s="21">
        <v>1</v>
      </c>
      <c r="E14" s="21">
        <v>0</v>
      </c>
      <c r="F14" s="21">
        <v>1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4</v>
      </c>
      <c r="U14" s="21">
        <v>1</v>
      </c>
      <c r="V14" s="21">
        <v>3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6</v>
      </c>
      <c r="AD14" s="21">
        <v>0</v>
      </c>
      <c r="AE14" s="32"/>
    </row>
    <row r="15" spans="1:31" s="19" customFormat="1" ht="13.2" x14ac:dyDescent="0.3">
      <c r="A15" s="27" t="s">
        <v>334</v>
      </c>
      <c r="B15" s="21">
        <f t="shared" si="1"/>
        <v>43</v>
      </c>
      <c r="C15" s="21">
        <v>8</v>
      </c>
      <c r="D15" s="21">
        <v>5</v>
      </c>
      <c r="E15" s="21">
        <v>3</v>
      </c>
      <c r="F15" s="21">
        <v>5</v>
      </c>
      <c r="G15" s="21">
        <v>3</v>
      </c>
      <c r="H15" s="21">
        <v>0</v>
      </c>
      <c r="I15" s="21">
        <v>0</v>
      </c>
      <c r="J15" s="21">
        <v>1</v>
      </c>
      <c r="K15" s="21">
        <v>2</v>
      </c>
      <c r="L15" s="21">
        <v>1</v>
      </c>
      <c r="M15" s="21">
        <v>1</v>
      </c>
      <c r="N15" s="21">
        <v>0</v>
      </c>
      <c r="O15" s="21">
        <v>1</v>
      </c>
      <c r="P15" s="21">
        <v>0</v>
      </c>
      <c r="Q15" s="21">
        <v>0</v>
      </c>
      <c r="R15" s="21">
        <v>1</v>
      </c>
      <c r="S15" s="21">
        <v>0</v>
      </c>
      <c r="T15" s="21">
        <v>8</v>
      </c>
      <c r="U15" s="21">
        <v>4</v>
      </c>
      <c r="V15" s="21">
        <v>4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22</v>
      </c>
      <c r="AD15" s="21">
        <v>0</v>
      </c>
      <c r="AE15" s="32"/>
    </row>
    <row r="16" spans="1:31" s="19" customFormat="1" ht="13.2" x14ac:dyDescent="0.3">
      <c r="A16" s="27" t="s">
        <v>335</v>
      </c>
      <c r="B16" s="21">
        <f t="shared" si="1"/>
        <v>70</v>
      </c>
      <c r="C16" s="21">
        <v>15</v>
      </c>
      <c r="D16" s="21">
        <v>11</v>
      </c>
      <c r="E16" s="21">
        <v>4</v>
      </c>
      <c r="F16" s="21">
        <v>11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17</v>
      </c>
      <c r="U16" s="21">
        <v>2</v>
      </c>
      <c r="V16" s="21">
        <v>15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38</v>
      </c>
      <c r="AD16" s="21">
        <v>0</v>
      </c>
      <c r="AE16" s="32"/>
    </row>
    <row r="17" spans="1:30" s="19" customFormat="1" ht="13.2" x14ac:dyDescent="0.3">
      <c r="A17" s="27" t="s">
        <v>336</v>
      </c>
      <c r="B17" s="21">
        <f t="shared" si="1"/>
        <v>5</v>
      </c>
      <c r="C17" s="21">
        <v>1</v>
      </c>
      <c r="D17" s="21">
        <v>1</v>
      </c>
      <c r="E17" s="21">
        <v>0</v>
      </c>
      <c r="F17" s="21">
        <v>1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4</v>
      </c>
      <c r="AD17" s="21">
        <v>0</v>
      </c>
    </row>
    <row r="18" spans="1:30" s="19" customFormat="1" ht="13.2" x14ac:dyDescent="0.3">
      <c r="A18" s="27" t="s">
        <v>337</v>
      </c>
      <c r="B18" s="21">
        <f t="shared" si="1"/>
        <v>110</v>
      </c>
      <c r="C18" s="21">
        <v>16</v>
      </c>
      <c r="D18" s="21">
        <v>13</v>
      </c>
      <c r="E18" s="21">
        <v>3</v>
      </c>
      <c r="F18" s="21">
        <v>9</v>
      </c>
      <c r="G18" s="21">
        <v>4</v>
      </c>
      <c r="H18" s="21">
        <v>0</v>
      </c>
      <c r="I18" s="21">
        <v>0</v>
      </c>
      <c r="J18" s="21">
        <v>3</v>
      </c>
      <c r="K18" s="21">
        <v>1</v>
      </c>
      <c r="L18" s="21">
        <v>1</v>
      </c>
      <c r="M18" s="21">
        <v>1</v>
      </c>
      <c r="N18" s="21">
        <v>0</v>
      </c>
      <c r="O18" s="21">
        <v>1</v>
      </c>
      <c r="P18" s="21">
        <v>0</v>
      </c>
      <c r="Q18" s="21">
        <v>1</v>
      </c>
      <c r="R18" s="21">
        <v>0</v>
      </c>
      <c r="S18" s="21">
        <v>0</v>
      </c>
      <c r="T18" s="21">
        <v>17</v>
      </c>
      <c r="U18" s="21">
        <v>2</v>
      </c>
      <c r="V18" s="21">
        <v>15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69</v>
      </c>
      <c r="AD18" s="21">
        <v>2</v>
      </c>
    </row>
    <row r="19" spans="1:30" s="19" customFormat="1" ht="13.2" x14ac:dyDescent="0.3">
      <c r="A19" s="27" t="s">
        <v>338</v>
      </c>
      <c r="B19" s="21">
        <f t="shared" si="1"/>
        <v>4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</v>
      </c>
      <c r="U19" s="21">
        <v>0</v>
      </c>
      <c r="V19" s="21">
        <v>1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3</v>
      </c>
      <c r="AD19" s="21">
        <v>0</v>
      </c>
    </row>
    <row r="20" spans="1:30" s="19" customFormat="1" ht="13.2" x14ac:dyDescent="0.3">
      <c r="A20" s="27" t="s">
        <v>339</v>
      </c>
      <c r="B20" s="21">
        <f t="shared" si="1"/>
        <v>150</v>
      </c>
      <c r="C20" s="21">
        <v>16</v>
      </c>
      <c r="D20" s="21">
        <v>12</v>
      </c>
      <c r="E20" s="21">
        <v>4</v>
      </c>
      <c r="F20" s="21">
        <v>9</v>
      </c>
      <c r="G20" s="21">
        <v>7</v>
      </c>
      <c r="H20" s="21">
        <v>0</v>
      </c>
      <c r="I20" s="21">
        <v>0</v>
      </c>
      <c r="J20" s="21">
        <v>3</v>
      </c>
      <c r="K20" s="21">
        <v>4</v>
      </c>
      <c r="L20" s="21">
        <v>3</v>
      </c>
      <c r="M20" s="21">
        <v>2</v>
      </c>
      <c r="N20" s="21">
        <v>1</v>
      </c>
      <c r="O20" s="21">
        <v>1</v>
      </c>
      <c r="P20" s="21">
        <v>0</v>
      </c>
      <c r="Q20" s="21">
        <v>0</v>
      </c>
      <c r="R20" s="21">
        <v>1</v>
      </c>
      <c r="S20" s="21">
        <v>0</v>
      </c>
      <c r="T20" s="21">
        <v>25</v>
      </c>
      <c r="U20" s="21">
        <v>2</v>
      </c>
      <c r="V20" s="21">
        <v>23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90</v>
      </c>
      <c r="AD20" s="21">
        <v>8</v>
      </c>
    </row>
    <row r="21" spans="1:30" s="19" customFormat="1" ht="13.2" x14ac:dyDescent="0.3">
      <c r="A21" s="27" t="s">
        <v>340</v>
      </c>
      <c r="B21" s="21">
        <f t="shared" si="1"/>
        <v>19</v>
      </c>
      <c r="C21" s="21">
        <v>3</v>
      </c>
      <c r="D21" s="21">
        <v>3</v>
      </c>
      <c r="E21" s="21">
        <v>0</v>
      </c>
      <c r="F21" s="21">
        <v>2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6</v>
      </c>
      <c r="U21" s="21">
        <v>2</v>
      </c>
      <c r="V21" s="21">
        <v>4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9</v>
      </c>
      <c r="AD21" s="21">
        <v>1</v>
      </c>
    </row>
    <row r="22" spans="1:30" s="19" customFormat="1" ht="13.2" x14ac:dyDescent="0.3">
      <c r="A22" s="27" t="s">
        <v>341</v>
      </c>
      <c r="B22" s="21">
        <f t="shared" si="1"/>
        <v>129</v>
      </c>
      <c r="C22" s="21">
        <v>16</v>
      </c>
      <c r="D22" s="21">
        <v>13</v>
      </c>
      <c r="E22" s="21">
        <v>3</v>
      </c>
      <c r="F22" s="21">
        <v>10</v>
      </c>
      <c r="G22" s="21">
        <v>3</v>
      </c>
      <c r="H22" s="21">
        <v>1</v>
      </c>
      <c r="I22" s="21">
        <v>0</v>
      </c>
      <c r="J22" s="21">
        <v>2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15</v>
      </c>
      <c r="U22" s="21">
        <v>1</v>
      </c>
      <c r="V22" s="21">
        <v>14</v>
      </c>
      <c r="W22" s="21">
        <v>1</v>
      </c>
      <c r="X22" s="21">
        <v>1</v>
      </c>
      <c r="Y22" s="21">
        <v>0</v>
      </c>
      <c r="Z22" s="21">
        <v>0</v>
      </c>
      <c r="AA22" s="21">
        <v>0</v>
      </c>
      <c r="AB22" s="21">
        <v>0</v>
      </c>
      <c r="AC22" s="21">
        <v>92</v>
      </c>
      <c r="AD22" s="21">
        <v>2</v>
      </c>
    </row>
    <row r="23" spans="1:30" s="19" customFormat="1" ht="13.2" x14ac:dyDescent="0.3">
      <c r="A23" s="27" t="s">
        <v>342</v>
      </c>
      <c r="B23" s="21">
        <f t="shared" si="1"/>
        <v>228</v>
      </c>
      <c r="C23" s="21">
        <v>20</v>
      </c>
      <c r="D23" s="21">
        <v>18</v>
      </c>
      <c r="E23" s="21">
        <v>2</v>
      </c>
      <c r="F23" s="21">
        <v>13</v>
      </c>
      <c r="G23" s="21">
        <v>8</v>
      </c>
      <c r="H23" s="21">
        <v>0</v>
      </c>
      <c r="I23" s="21">
        <v>0</v>
      </c>
      <c r="J23" s="21">
        <v>7</v>
      </c>
      <c r="K23" s="21">
        <v>1</v>
      </c>
      <c r="L23" s="21">
        <v>3</v>
      </c>
      <c r="M23" s="21">
        <v>2</v>
      </c>
      <c r="N23" s="21">
        <v>1</v>
      </c>
      <c r="O23" s="21">
        <v>3</v>
      </c>
      <c r="P23" s="21">
        <v>0</v>
      </c>
      <c r="Q23" s="21">
        <v>3</v>
      </c>
      <c r="R23" s="21">
        <v>0</v>
      </c>
      <c r="S23" s="21">
        <v>0</v>
      </c>
      <c r="T23" s="21">
        <v>54</v>
      </c>
      <c r="U23" s="21">
        <v>5</v>
      </c>
      <c r="V23" s="21">
        <v>49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136</v>
      </c>
      <c r="AD23" s="21">
        <v>4</v>
      </c>
    </row>
    <row r="24" spans="1:30" s="19" customFormat="1" ht="13.2" x14ac:dyDescent="0.3">
      <c r="A24" s="27" t="s">
        <v>343</v>
      </c>
      <c r="B24" s="21">
        <f t="shared" si="1"/>
        <v>24</v>
      </c>
      <c r="C24" s="21">
        <v>1</v>
      </c>
      <c r="D24" s="21">
        <v>1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14</v>
      </c>
      <c r="U24" s="21">
        <v>1</v>
      </c>
      <c r="V24" s="21">
        <v>13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9</v>
      </c>
      <c r="AD24" s="21">
        <v>0</v>
      </c>
    </row>
    <row r="25" spans="1:30" s="19" customFormat="1" ht="13.2" x14ac:dyDescent="0.3">
      <c r="A25" s="27" t="s">
        <v>344</v>
      </c>
      <c r="B25" s="21">
        <f t="shared" si="1"/>
        <v>34</v>
      </c>
      <c r="C25" s="21">
        <v>3</v>
      </c>
      <c r="D25" s="21">
        <v>1</v>
      </c>
      <c r="E25" s="21">
        <v>2</v>
      </c>
      <c r="F25" s="21">
        <v>1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16</v>
      </c>
      <c r="U25" s="21">
        <v>0</v>
      </c>
      <c r="V25" s="21">
        <v>16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15</v>
      </c>
      <c r="AD25" s="21">
        <v>0</v>
      </c>
    </row>
    <row r="26" spans="1:30" s="19" customFormat="1" ht="13.2" x14ac:dyDescent="0.3">
      <c r="A26" s="27" t="s">
        <v>345</v>
      </c>
      <c r="B26" s="21">
        <f t="shared" si="1"/>
        <v>75</v>
      </c>
      <c r="C26" s="21">
        <v>10</v>
      </c>
      <c r="D26" s="21">
        <v>10</v>
      </c>
      <c r="E26" s="21">
        <v>0</v>
      </c>
      <c r="F26" s="21">
        <v>7</v>
      </c>
      <c r="G26" s="21">
        <v>3</v>
      </c>
      <c r="H26" s="21">
        <v>0</v>
      </c>
      <c r="I26" s="21">
        <v>0</v>
      </c>
      <c r="J26" s="21">
        <v>3</v>
      </c>
      <c r="K26" s="21">
        <v>0</v>
      </c>
      <c r="L26" s="21">
        <v>2</v>
      </c>
      <c r="M26" s="21">
        <v>1</v>
      </c>
      <c r="N26" s="21">
        <v>1</v>
      </c>
      <c r="O26" s="21">
        <v>2</v>
      </c>
      <c r="P26" s="21">
        <v>0</v>
      </c>
      <c r="Q26" s="21">
        <v>2</v>
      </c>
      <c r="R26" s="21">
        <v>0</v>
      </c>
      <c r="S26" s="21">
        <v>0</v>
      </c>
      <c r="T26" s="21">
        <v>12</v>
      </c>
      <c r="U26" s="21">
        <v>0</v>
      </c>
      <c r="V26" s="21">
        <v>12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45</v>
      </c>
      <c r="AD26" s="21">
        <v>1</v>
      </c>
    </row>
    <row r="27" spans="1:30" s="19" customFormat="1" ht="13.2" x14ac:dyDescent="0.3">
      <c r="A27" s="27" t="s">
        <v>346</v>
      </c>
      <c r="B27" s="21">
        <f t="shared" si="1"/>
        <v>268</v>
      </c>
      <c r="C27" s="21">
        <v>36</v>
      </c>
      <c r="D27" s="21">
        <v>33</v>
      </c>
      <c r="E27" s="21">
        <v>3</v>
      </c>
      <c r="F27" s="21">
        <v>23</v>
      </c>
      <c r="G27" s="21">
        <v>10</v>
      </c>
      <c r="H27" s="21">
        <v>1</v>
      </c>
      <c r="I27" s="21">
        <v>0</v>
      </c>
      <c r="J27" s="21">
        <v>7</v>
      </c>
      <c r="K27" s="21">
        <v>2</v>
      </c>
      <c r="L27" s="21">
        <v>1</v>
      </c>
      <c r="M27" s="21">
        <v>1</v>
      </c>
      <c r="N27" s="21">
        <v>0</v>
      </c>
      <c r="O27" s="21">
        <v>4</v>
      </c>
      <c r="P27" s="21">
        <v>0</v>
      </c>
      <c r="Q27" s="21">
        <v>3</v>
      </c>
      <c r="R27" s="21">
        <v>1</v>
      </c>
      <c r="S27" s="21">
        <v>0</v>
      </c>
      <c r="T27" s="21">
        <v>31</v>
      </c>
      <c r="U27" s="21">
        <v>0</v>
      </c>
      <c r="V27" s="21">
        <v>31</v>
      </c>
      <c r="W27" s="21">
        <v>5</v>
      </c>
      <c r="X27" s="21">
        <v>3</v>
      </c>
      <c r="Y27" s="21">
        <v>2</v>
      </c>
      <c r="Z27" s="21">
        <v>1</v>
      </c>
      <c r="AA27" s="21">
        <v>1</v>
      </c>
      <c r="AB27" s="21">
        <v>0</v>
      </c>
      <c r="AC27" s="21">
        <v>168</v>
      </c>
      <c r="AD27" s="21">
        <v>12</v>
      </c>
    </row>
    <row r="28" spans="1:30" s="19" customFormat="1" ht="13.2" x14ac:dyDescent="0.3">
      <c r="A28" s="27" t="s">
        <v>347</v>
      </c>
      <c r="B28" s="21">
        <f t="shared" si="1"/>
        <v>116</v>
      </c>
      <c r="C28" s="21">
        <v>14</v>
      </c>
      <c r="D28" s="21">
        <v>14</v>
      </c>
      <c r="E28" s="21">
        <v>0</v>
      </c>
      <c r="F28" s="21">
        <v>8</v>
      </c>
      <c r="G28" s="21">
        <v>4</v>
      </c>
      <c r="H28" s="21">
        <v>1</v>
      </c>
      <c r="I28" s="21">
        <v>0</v>
      </c>
      <c r="J28" s="21">
        <v>2</v>
      </c>
      <c r="K28" s="21">
        <v>1</v>
      </c>
      <c r="L28" s="21">
        <v>0</v>
      </c>
      <c r="M28" s="21">
        <v>0</v>
      </c>
      <c r="N28" s="21">
        <v>0</v>
      </c>
      <c r="O28" s="21">
        <v>1</v>
      </c>
      <c r="P28" s="21">
        <v>0</v>
      </c>
      <c r="Q28" s="21">
        <v>1</v>
      </c>
      <c r="R28" s="21">
        <v>0</v>
      </c>
      <c r="S28" s="21">
        <v>0</v>
      </c>
      <c r="T28" s="21">
        <v>19</v>
      </c>
      <c r="U28" s="21">
        <v>1</v>
      </c>
      <c r="V28" s="21">
        <v>18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74</v>
      </c>
      <c r="AD28" s="21">
        <v>4</v>
      </c>
    </row>
    <row r="29" spans="1:30" s="19" customFormat="1" ht="13.2" x14ac:dyDescent="0.3">
      <c r="A29" s="27" t="s">
        <v>348</v>
      </c>
      <c r="B29" s="21">
        <f t="shared" si="1"/>
        <v>43</v>
      </c>
      <c r="C29" s="21">
        <v>8</v>
      </c>
      <c r="D29" s="21">
        <v>6</v>
      </c>
      <c r="E29" s="21">
        <v>2</v>
      </c>
      <c r="F29" s="21">
        <v>5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1</v>
      </c>
      <c r="M29" s="21">
        <v>0</v>
      </c>
      <c r="N29" s="21">
        <v>1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5</v>
      </c>
      <c r="U29" s="21">
        <v>0</v>
      </c>
      <c r="V29" s="21">
        <v>5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26</v>
      </c>
      <c r="AD29" s="21">
        <v>3</v>
      </c>
    </row>
    <row r="30" spans="1:30" s="19" customFormat="1" ht="13.2" x14ac:dyDescent="0.3">
      <c r="A30" s="27" t="s">
        <v>349</v>
      </c>
      <c r="B30" s="21">
        <f t="shared" si="1"/>
        <v>42</v>
      </c>
      <c r="C30" s="21">
        <v>5</v>
      </c>
      <c r="D30" s="21">
        <v>5</v>
      </c>
      <c r="E30" s="21">
        <v>0</v>
      </c>
      <c r="F30" s="21">
        <v>4</v>
      </c>
      <c r="G30" s="21">
        <v>1</v>
      </c>
      <c r="H30" s="21">
        <v>0</v>
      </c>
      <c r="I30" s="21">
        <v>0</v>
      </c>
      <c r="J30" s="21">
        <v>0</v>
      </c>
      <c r="K30" s="21">
        <v>1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17</v>
      </c>
      <c r="U30" s="21">
        <v>0</v>
      </c>
      <c r="V30" s="21">
        <v>17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19</v>
      </c>
      <c r="AD30" s="21">
        <v>0</v>
      </c>
    </row>
    <row r="31" spans="1:30" s="19" customFormat="1" ht="13.2" x14ac:dyDescent="0.3">
      <c r="A31" s="28" t="s">
        <v>350</v>
      </c>
      <c r="B31" s="25">
        <f t="shared" si="1"/>
        <v>57</v>
      </c>
      <c r="C31" s="25">
        <v>6</v>
      </c>
      <c r="D31" s="25">
        <v>5</v>
      </c>
      <c r="E31" s="25">
        <v>1</v>
      </c>
      <c r="F31" s="25">
        <v>5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2</v>
      </c>
      <c r="M31" s="25">
        <v>1</v>
      </c>
      <c r="N31" s="25">
        <v>1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20</v>
      </c>
      <c r="U31" s="25">
        <v>1</v>
      </c>
      <c r="V31" s="25">
        <v>19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29</v>
      </c>
      <c r="AD31" s="25">
        <v>0</v>
      </c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4.21875" style="3" customWidth="1"/>
    <col min="2" max="16384" width="9" style="3"/>
  </cols>
  <sheetData>
    <row r="1" spans="1:31" ht="16.2" x14ac:dyDescent="0.3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14</v>
      </c>
      <c r="AA1" s="70"/>
      <c r="AB1" s="70" t="s">
        <v>15</v>
      </c>
      <c r="AC1" s="70"/>
      <c r="AD1" s="70"/>
    </row>
    <row r="2" spans="1:31" ht="16.2" x14ac:dyDescent="0.3">
      <c r="A2" s="1" t="s">
        <v>16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17</v>
      </c>
      <c r="AA2" s="70"/>
      <c r="AB2" s="73" t="s">
        <v>18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SUM(B14:B46)</f>
        <v>2429</v>
      </c>
      <c r="C13" s="21">
        <f t="shared" si="0"/>
        <v>327</v>
      </c>
      <c r="D13" s="21">
        <f t="shared" si="0"/>
        <v>266</v>
      </c>
      <c r="E13" s="21">
        <f t="shared" si="0"/>
        <v>61</v>
      </c>
      <c r="F13" s="21">
        <f t="shared" si="0"/>
        <v>157</v>
      </c>
      <c r="G13" s="21">
        <f t="shared" si="0"/>
        <v>85</v>
      </c>
      <c r="H13" s="21">
        <f t="shared" si="0"/>
        <v>3</v>
      </c>
      <c r="I13" s="21">
        <f t="shared" si="0"/>
        <v>3</v>
      </c>
      <c r="J13" s="21">
        <f t="shared" si="0"/>
        <v>58</v>
      </c>
      <c r="K13" s="21">
        <f t="shared" si="0"/>
        <v>21</v>
      </c>
      <c r="L13" s="21">
        <f t="shared" si="0"/>
        <v>10</v>
      </c>
      <c r="M13" s="21">
        <f t="shared" si="0"/>
        <v>3</v>
      </c>
      <c r="N13" s="21">
        <f t="shared" si="0"/>
        <v>7</v>
      </c>
      <c r="O13" s="21">
        <f t="shared" si="0"/>
        <v>22</v>
      </c>
      <c r="P13" s="21">
        <f t="shared" si="0"/>
        <v>0</v>
      </c>
      <c r="Q13" s="21">
        <f t="shared" si="0"/>
        <v>19</v>
      </c>
      <c r="R13" s="21">
        <f t="shared" si="0"/>
        <v>2</v>
      </c>
      <c r="S13" s="21">
        <f t="shared" si="0"/>
        <v>1</v>
      </c>
      <c r="T13" s="21">
        <f t="shared" si="0"/>
        <v>403</v>
      </c>
      <c r="U13" s="21">
        <f t="shared" si="0"/>
        <v>27</v>
      </c>
      <c r="V13" s="21">
        <f t="shared" si="0"/>
        <v>376</v>
      </c>
      <c r="W13" s="21">
        <f t="shared" si="0"/>
        <v>6</v>
      </c>
      <c r="X13" s="21">
        <f t="shared" si="0"/>
        <v>6</v>
      </c>
      <c r="Y13" s="21">
        <f t="shared" si="0"/>
        <v>0</v>
      </c>
      <c r="Z13" s="21">
        <f t="shared" si="0"/>
        <v>6</v>
      </c>
      <c r="AA13" s="21">
        <f t="shared" si="0"/>
        <v>6</v>
      </c>
      <c r="AB13" s="21">
        <f t="shared" si="0"/>
        <v>0</v>
      </c>
      <c r="AC13" s="21">
        <v>1551</v>
      </c>
      <c r="AD13" s="21">
        <v>19</v>
      </c>
      <c r="AE13" s="32"/>
    </row>
    <row r="14" spans="1:31" s="19" customFormat="1" ht="13.2" x14ac:dyDescent="0.3">
      <c r="A14" s="27" t="s">
        <v>351</v>
      </c>
      <c r="B14" s="21">
        <f t="shared" ref="B14:B46" si="1">C14+G14+L14+O14+T14+W14+Z14+AC14+AD14</f>
        <v>825</v>
      </c>
      <c r="C14" s="21">
        <v>118</v>
      </c>
      <c r="D14" s="21">
        <v>105</v>
      </c>
      <c r="E14" s="21">
        <v>13</v>
      </c>
      <c r="F14" s="21">
        <v>59</v>
      </c>
      <c r="G14" s="21">
        <v>30</v>
      </c>
      <c r="H14" s="21">
        <v>1</v>
      </c>
      <c r="I14" s="21">
        <v>0</v>
      </c>
      <c r="J14" s="21">
        <v>23</v>
      </c>
      <c r="K14" s="21">
        <v>6</v>
      </c>
      <c r="L14" s="21">
        <v>3</v>
      </c>
      <c r="M14" s="21">
        <v>0</v>
      </c>
      <c r="N14" s="21">
        <v>3</v>
      </c>
      <c r="O14" s="21">
        <v>10</v>
      </c>
      <c r="P14" s="21">
        <v>0</v>
      </c>
      <c r="Q14" s="21">
        <v>8</v>
      </c>
      <c r="R14" s="21">
        <v>1</v>
      </c>
      <c r="S14" s="21">
        <v>1</v>
      </c>
      <c r="T14" s="21">
        <v>102</v>
      </c>
      <c r="U14" s="21">
        <v>6</v>
      </c>
      <c r="V14" s="21">
        <v>96</v>
      </c>
      <c r="W14" s="21">
        <v>1</v>
      </c>
      <c r="X14" s="21">
        <v>1</v>
      </c>
      <c r="Y14" s="21">
        <v>0</v>
      </c>
      <c r="Z14" s="21">
        <v>2</v>
      </c>
      <c r="AA14" s="21">
        <v>2</v>
      </c>
      <c r="AB14" s="21">
        <v>0</v>
      </c>
      <c r="AC14" s="21">
        <v>555</v>
      </c>
      <c r="AD14" s="21">
        <v>4</v>
      </c>
      <c r="AE14" s="32"/>
    </row>
    <row r="15" spans="1:31" s="19" customFormat="1" ht="13.2" x14ac:dyDescent="0.3">
      <c r="A15" s="27" t="s">
        <v>352</v>
      </c>
      <c r="B15" s="21">
        <f t="shared" si="1"/>
        <v>3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3</v>
      </c>
      <c r="AD15" s="21">
        <v>0</v>
      </c>
      <c r="AE15" s="32"/>
    </row>
    <row r="16" spans="1:31" s="19" customFormat="1" ht="13.2" x14ac:dyDescent="0.3">
      <c r="A16" s="27" t="s">
        <v>353</v>
      </c>
      <c r="B16" s="21">
        <f t="shared" si="1"/>
        <v>1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1</v>
      </c>
      <c r="AD16" s="21">
        <v>0</v>
      </c>
      <c r="AE16" s="32"/>
    </row>
    <row r="17" spans="1:30" s="19" customFormat="1" ht="13.2" x14ac:dyDescent="0.3">
      <c r="A17" s="27" t="s">
        <v>354</v>
      </c>
      <c r="B17" s="21">
        <f t="shared" si="1"/>
        <v>4</v>
      </c>
      <c r="C17" s="21">
        <v>1</v>
      </c>
      <c r="D17" s="21">
        <v>1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1</v>
      </c>
      <c r="U17" s="21">
        <v>0</v>
      </c>
      <c r="V17" s="21">
        <v>1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2</v>
      </c>
      <c r="AD17" s="21">
        <v>0</v>
      </c>
    </row>
    <row r="18" spans="1:30" s="19" customFormat="1" ht="13.2" x14ac:dyDescent="0.3">
      <c r="A18" s="27" t="s">
        <v>355</v>
      </c>
      <c r="B18" s="21">
        <f t="shared" si="1"/>
        <v>43</v>
      </c>
      <c r="C18" s="21">
        <v>5</v>
      </c>
      <c r="D18" s="21">
        <v>5</v>
      </c>
      <c r="E18" s="21">
        <v>0</v>
      </c>
      <c r="F18" s="21">
        <v>4</v>
      </c>
      <c r="G18" s="21">
        <v>2</v>
      </c>
      <c r="H18" s="21">
        <v>0</v>
      </c>
      <c r="I18" s="21">
        <v>0</v>
      </c>
      <c r="J18" s="21">
        <v>1</v>
      </c>
      <c r="K18" s="21">
        <v>1</v>
      </c>
      <c r="L18" s="21">
        <v>0</v>
      </c>
      <c r="M18" s="21">
        <v>0</v>
      </c>
      <c r="N18" s="21">
        <v>0</v>
      </c>
      <c r="O18" s="21">
        <v>1</v>
      </c>
      <c r="P18" s="21">
        <v>0</v>
      </c>
      <c r="Q18" s="21">
        <v>1</v>
      </c>
      <c r="R18" s="21">
        <v>0</v>
      </c>
      <c r="S18" s="21">
        <v>0</v>
      </c>
      <c r="T18" s="21">
        <v>9</v>
      </c>
      <c r="U18" s="21">
        <v>0</v>
      </c>
      <c r="V18" s="21">
        <v>9</v>
      </c>
      <c r="W18" s="21">
        <v>0</v>
      </c>
      <c r="X18" s="21">
        <v>0</v>
      </c>
      <c r="Y18" s="21">
        <v>0</v>
      </c>
      <c r="Z18" s="21">
        <v>1</v>
      </c>
      <c r="AA18" s="21">
        <v>1</v>
      </c>
      <c r="AB18" s="21">
        <v>0</v>
      </c>
      <c r="AC18" s="21">
        <v>24</v>
      </c>
      <c r="AD18" s="21">
        <v>1</v>
      </c>
    </row>
    <row r="19" spans="1:30" s="19" customFormat="1" ht="13.2" x14ac:dyDescent="0.3">
      <c r="A19" s="27" t="s">
        <v>356</v>
      </c>
      <c r="B19" s="21">
        <f t="shared" si="1"/>
        <v>69</v>
      </c>
      <c r="C19" s="21">
        <v>7</v>
      </c>
      <c r="D19" s="21">
        <v>7</v>
      </c>
      <c r="E19" s="21">
        <v>0</v>
      </c>
      <c r="F19" s="21">
        <v>6</v>
      </c>
      <c r="G19" s="21">
        <v>3</v>
      </c>
      <c r="H19" s="21">
        <v>0</v>
      </c>
      <c r="I19" s="21">
        <v>0</v>
      </c>
      <c r="J19" s="21">
        <v>1</v>
      </c>
      <c r="K19" s="21">
        <v>2</v>
      </c>
      <c r="L19" s="21">
        <v>0</v>
      </c>
      <c r="M19" s="21">
        <v>0</v>
      </c>
      <c r="N19" s="21">
        <v>0</v>
      </c>
      <c r="O19" s="21">
        <v>1</v>
      </c>
      <c r="P19" s="21">
        <v>0</v>
      </c>
      <c r="Q19" s="21">
        <v>0</v>
      </c>
      <c r="R19" s="21">
        <v>1</v>
      </c>
      <c r="S19" s="21">
        <v>0</v>
      </c>
      <c r="T19" s="21">
        <v>21</v>
      </c>
      <c r="U19" s="21">
        <v>0</v>
      </c>
      <c r="V19" s="21">
        <v>21</v>
      </c>
      <c r="W19" s="21">
        <v>0</v>
      </c>
      <c r="X19" s="21">
        <v>0</v>
      </c>
      <c r="Y19" s="21">
        <v>0</v>
      </c>
      <c r="Z19" s="21">
        <v>1</v>
      </c>
      <c r="AA19" s="21">
        <v>1</v>
      </c>
      <c r="AB19" s="21">
        <v>0</v>
      </c>
      <c r="AC19" s="21">
        <v>36</v>
      </c>
      <c r="AD19" s="21">
        <v>0</v>
      </c>
    </row>
    <row r="20" spans="1:30" s="19" customFormat="1" ht="13.2" x14ac:dyDescent="0.3">
      <c r="A20" s="27" t="s">
        <v>357</v>
      </c>
      <c r="B20" s="21">
        <f t="shared" si="1"/>
        <v>59</v>
      </c>
      <c r="C20" s="21">
        <v>10</v>
      </c>
      <c r="D20" s="21">
        <v>7</v>
      </c>
      <c r="E20" s="21">
        <v>3</v>
      </c>
      <c r="F20" s="21">
        <v>3</v>
      </c>
      <c r="G20" s="21">
        <v>4</v>
      </c>
      <c r="H20" s="21">
        <v>1</v>
      </c>
      <c r="I20" s="21">
        <v>0</v>
      </c>
      <c r="J20" s="21">
        <v>3</v>
      </c>
      <c r="K20" s="21">
        <v>0</v>
      </c>
      <c r="L20" s="21">
        <v>0</v>
      </c>
      <c r="M20" s="21">
        <v>0</v>
      </c>
      <c r="N20" s="21">
        <v>0</v>
      </c>
      <c r="O20" s="21">
        <v>1</v>
      </c>
      <c r="P20" s="21">
        <v>0</v>
      </c>
      <c r="Q20" s="21">
        <v>1</v>
      </c>
      <c r="R20" s="21">
        <v>0</v>
      </c>
      <c r="S20" s="21">
        <v>0</v>
      </c>
      <c r="T20" s="21">
        <v>10</v>
      </c>
      <c r="U20" s="21">
        <v>1</v>
      </c>
      <c r="V20" s="21">
        <v>9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34</v>
      </c>
      <c r="AD20" s="21">
        <v>0</v>
      </c>
    </row>
    <row r="21" spans="1:30" s="19" customFormat="1" ht="13.2" x14ac:dyDescent="0.3">
      <c r="A21" s="27" t="s">
        <v>358</v>
      </c>
      <c r="B21" s="21">
        <f t="shared" si="1"/>
        <v>50</v>
      </c>
      <c r="C21" s="21">
        <v>7</v>
      </c>
      <c r="D21" s="21">
        <v>5</v>
      </c>
      <c r="E21" s="21">
        <v>2</v>
      </c>
      <c r="F21" s="21">
        <v>4</v>
      </c>
      <c r="G21" s="21">
        <v>4</v>
      </c>
      <c r="H21" s="21">
        <v>0</v>
      </c>
      <c r="I21" s="21">
        <v>0</v>
      </c>
      <c r="J21" s="21">
        <v>2</v>
      </c>
      <c r="K21" s="21">
        <v>2</v>
      </c>
      <c r="L21" s="21">
        <v>1</v>
      </c>
      <c r="M21" s="21">
        <v>1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10</v>
      </c>
      <c r="U21" s="21">
        <v>0</v>
      </c>
      <c r="V21" s="21">
        <v>10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28</v>
      </c>
      <c r="AD21" s="21">
        <v>0</v>
      </c>
    </row>
    <row r="22" spans="1:30" s="19" customFormat="1" ht="13.2" x14ac:dyDescent="0.3">
      <c r="A22" s="27" t="s">
        <v>359</v>
      </c>
      <c r="B22" s="21">
        <f t="shared" si="1"/>
        <v>88</v>
      </c>
      <c r="C22" s="21">
        <v>10</v>
      </c>
      <c r="D22" s="21">
        <v>9</v>
      </c>
      <c r="E22" s="21">
        <v>1</v>
      </c>
      <c r="F22" s="21">
        <v>7</v>
      </c>
      <c r="G22" s="21">
        <v>7</v>
      </c>
      <c r="H22" s="21">
        <v>0</v>
      </c>
      <c r="I22" s="21">
        <v>0</v>
      </c>
      <c r="J22" s="21">
        <v>6</v>
      </c>
      <c r="K22" s="21">
        <v>1</v>
      </c>
      <c r="L22" s="21">
        <v>0</v>
      </c>
      <c r="M22" s="21">
        <v>0</v>
      </c>
      <c r="N22" s="21">
        <v>0</v>
      </c>
      <c r="O22" s="21">
        <v>3</v>
      </c>
      <c r="P22" s="21">
        <v>0</v>
      </c>
      <c r="Q22" s="21">
        <v>3</v>
      </c>
      <c r="R22" s="21">
        <v>0</v>
      </c>
      <c r="S22" s="21">
        <v>0</v>
      </c>
      <c r="T22" s="21">
        <v>9</v>
      </c>
      <c r="U22" s="21">
        <v>1</v>
      </c>
      <c r="V22" s="21">
        <v>8</v>
      </c>
      <c r="W22" s="21">
        <v>2</v>
      </c>
      <c r="X22" s="21">
        <v>2</v>
      </c>
      <c r="Y22" s="21">
        <v>0</v>
      </c>
      <c r="Z22" s="21">
        <v>2</v>
      </c>
      <c r="AA22" s="21">
        <v>2</v>
      </c>
      <c r="AB22" s="21">
        <v>0</v>
      </c>
      <c r="AC22" s="21">
        <v>49</v>
      </c>
      <c r="AD22" s="21">
        <v>6</v>
      </c>
    </row>
    <row r="23" spans="1:30" s="19" customFormat="1" ht="13.2" x14ac:dyDescent="0.3">
      <c r="A23" s="27" t="s">
        <v>360</v>
      </c>
      <c r="B23" s="21">
        <f t="shared" si="1"/>
        <v>23</v>
      </c>
      <c r="C23" s="21">
        <v>5</v>
      </c>
      <c r="D23" s="21">
        <v>4</v>
      </c>
      <c r="E23" s="21">
        <v>1</v>
      </c>
      <c r="F23" s="21">
        <v>2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3</v>
      </c>
      <c r="U23" s="21">
        <v>0</v>
      </c>
      <c r="V23" s="21">
        <v>3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14</v>
      </c>
      <c r="AD23" s="21">
        <v>1</v>
      </c>
    </row>
    <row r="24" spans="1:30" s="19" customFormat="1" ht="13.2" x14ac:dyDescent="0.3">
      <c r="A24" s="27" t="s">
        <v>361</v>
      </c>
      <c r="B24" s="21">
        <f t="shared" si="1"/>
        <v>29</v>
      </c>
      <c r="C24" s="21">
        <v>1</v>
      </c>
      <c r="D24" s="21">
        <v>1</v>
      </c>
      <c r="E24" s="21">
        <v>0</v>
      </c>
      <c r="F24" s="21">
        <v>1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12</v>
      </c>
      <c r="U24" s="21">
        <v>0</v>
      </c>
      <c r="V24" s="21">
        <v>12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15</v>
      </c>
      <c r="AD24" s="21">
        <v>1</v>
      </c>
    </row>
    <row r="25" spans="1:30" s="19" customFormat="1" ht="13.2" x14ac:dyDescent="0.3">
      <c r="A25" s="27" t="s">
        <v>362</v>
      </c>
      <c r="B25" s="21">
        <f t="shared" si="1"/>
        <v>170</v>
      </c>
      <c r="C25" s="21">
        <v>25</v>
      </c>
      <c r="D25" s="21">
        <v>21</v>
      </c>
      <c r="E25" s="21">
        <v>4</v>
      </c>
      <c r="F25" s="21">
        <v>15</v>
      </c>
      <c r="G25" s="21">
        <v>2</v>
      </c>
      <c r="H25" s="21">
        <v>0</v>
      </c>
      <c r="I25" s="21">
        <v>0</v>
      </c>
      <c r="J25" s="21">
        <v>1</v>
      </c>
      <c r="K25" s="21">
        <v>1</v>
      </c>
      <c r="L25" s="21">
        <v>1</v>
      </c>
      <c r="M25" s="21">
        <v>0</v>
      </c>
      <c r="N25" s="21">
        <v>1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22</v>
      </c>
      <c r="U25" s="21">
        <v>3</v>
      </c>
      <c r="V25" s="21">
        <v>19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120</v>
      </c>
      <c r="AD25" s="21">
        <v>0</v>
      </c>
    </row>
    <row r="26" spans="1:30" s="19" customFormat="1" ht="13.2" x14ac:dyDescent="0.3">
      <c r="A26" s="27" t="s">
        <v>363</v>
      </c>
      <c r="B26" s="21">
        <f t="shared" si="1"/>
        <v>136</v>
      </c>
      <c r="C26" s="21">
        <v>16</v>
      </c>
      <c r="D26" s="21">
        <v>14</v>
      </c>
      <c r="E26" s="21">
        <v>2</v>
      </c>
      <c r="F26" s="21">
        <v>10</v>
      </c>
      <c r="G26" s="21">
        <v>6</v>
      </c>
      <c r="H26" s="21">
        <v>0</v>
      </c>
      <c r="I26" s="21">
        <v>2</v>
      </c>
      <c r="J26" s="21">
        <v>2</v>
      </c>
      <c r="K26" s="21">
        <v>2</v>
      </c>
      <c r="L26" s="21">
        <v>0</v>
      </c>
      <c r="M26" s="21">
        <v>0</v>
      </c>
      <c r="N26" s="21">
        <v>0</v>
      </c>
      <c r="O26" s="21">
        <v>1</v>
      </c>
      <c r="P26" s="21">
        <v>0</v>
      </c>
      <c r="Q26" s="21">
        <v>1</v>
      </c>
      <c r="R26" s="21">
        <v>0</v>
      </c>
      <c r="S26" s="21">
        <v>0</v>
      </c>
      <c r="T26" s="21">
        <v>29</v>
      </c>
      <c r="U26" s="21">
        <v>2</v>
      </c>
      <c r="V26" s="21">
        <v>27</v>
      </c>
      <c r="W26" s="21">
        <v>1</v>
      </c>
      <c r="X26" s="21">
        <v>1</v>
      </c>
      <c r="Y26" s="21">
        <v>0</v>
      </c>
      <c r="Z26" s="21">
        <v>0</v>
      </c>
      <c r="AA26" s="21">
        <v>0</v>
      </c>
      <c r="AB26" s="21">
        <v>0</v>
      </c>
      <c r="AC26" s="21">
        <v>81</v>
      </c>
      <c r="AD26" s="21">
        <v>2</v>
      </c>
    </row>
    <row r="27" spans="1:30" s="19" customFormat="1" ht="13.2" x14ac:dyDescent="0.3">
      <c r="A27" s="27" t="s">
        <v>364</v>
      </c>
      <c r="B27" s="21">
        <f t="shared" si="1"/>
        <v>244</v>
      </c>
      <c r="C27" s="21">
        <v>34</v>
      </c>
      <c r="D27" s="21">
        <v>29</v>
      </c>
      <c r="E27" s="21">
        <v>5</v>
      </c>
      <c r="F27" s="21">
        <v>14</v>
      </c>
      <c r="G27" s="21">
        <v>12</v>
      </c>
      <c r="H27" s="21">
        <v>1</v>
      </c>
      <c r="I27" s="21">
        <v>0</v>
      </c>
      <c r="J27" s="21">
        <v>8</v>
      </c>
      <c r="K27" s="21">
        <v>3</v>
      </c>
      <c r="L27" s="21">
        <v>0</v>
      </c>
      <c r="M27" s="21">
        <v>0</v>
      </c>
      <c r="N27" s="21">
        <v>0</v>
      </c>
      <c r="O27" s="21">
        <v>2</v>
      </c>
      <c r="P27" s="21">
        <v>0</v>
      </c>
      <c r="Q27" s="21">
        <v>2</v>
      </c>
      <c r="R27" s="21">
        <v>0</v>
      </c>
      <c r="S27" s="21">
        <v>0</v>
      </c>
      <c r="T27" s="21">
        <v>42</v>
      </c>
      <c r="U27" s="21">
        <v>1</v>
      </c>
      <c r="V27" s="21">
        <v>41</v>
      </c>
      <c r="W27" s="21">
        <v>1</v>
      </c>
      <c r="X27" s="21">
        <v>1</v>
      </c>
      <c r="Y27" s="21">
        <v>0</v>
      </c>
      <c r="Z27" s="21">
        <v>0</v>
      </c>
      <c r="AA27" s="21">
        <v>0</v>
      </c>
      <c r="AB27" s="21">
        <v>0</v>
      </c>
      <c r="AC27" s="21">
        <v>153</v>
      </c>
      <c r="AD27" s="21">
        <v>0</v>
      </c>
    </row>
    <row r="28" spans="1:30" s="19" customFormat="1" ht="13.2" x14ac:dyDescent="0.3">
      <c r="A28" s="27" t="s">
        <v>365</v>
      </c>
      <c r="B28" s="21">
        <f t="shared" si="1"/>
        <v>1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1</v>
      </c>
      <c r="AD28" s="21">
        <v>0</v>
      </c>
    </row>
    <row r="29" spans="1:30" s="19" customFormat="1" ht="13.2" x14ac:dyDescent="0.3">
      <c r="A29" s="27" t="s">
        <v>366</v>
      </c>
      <c r="B29" s="21">
        <f t="shared" si="1"/>
        <v>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</row>
    <row r="30" spans="1:30" s="19" customFormat="1" ht="13.2" x14ac:dyDescent="0.3">
      <c r="A30" s="27" t="s">
        <v>367</v>
      </c>
      <c r="B30" s="21">
        <f t="shared" si="1"/>
        <v>37</v>
      </c>
      <c r="C30" s="21">
        <v>9</v>
      </c>
      <c r="D30" s="21">
        <v>4</v>
      </c>
      <c r="E30" s="21">
        <v>5</v>
      </c>
      <c r="F30" s="21">
        <v>4</v>
      </c>
      <c r="G30" s="21">
        <v>1</v>
      </c>
      <c r="H30" s="21">
        <v>0</v>
      </c>
      <c r="I30" s="21">
        <v>0</v>
      </c>
      <c r="J30" s="21">
        <v>0</v>
      </c>
      <c r="K30" s="21">
        <v>1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9</v>
      </c>
      <c r="U30" s="21">
        <v>1</v>
      </c>
      <c r="V30" s="21">
        <v>8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17</v>
      </c>
      <c r="AD30" s="21">
        <v>1</v>
      </c>
    </row>
    <row r="31" spans="1:30" s="19" customFormat="1" ht="13.2" x14ac:dyDescent="0.3">
      <c r="A31" s="27" t="s">
        <v>368</v>
      </c>
      <c r="B31" s="21">
        <f t="shared" si="1"/>
        <v>15</v>
      </c>
      <c r="C31" s="21">
        <v>2</v>
      </c>
      <c r="D31" s="21">
        <v>1</v>
      </c>
      <c r="E31" s="21">
        <v>1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4</v>
      </c>
      <c r="U31" s="21">
        <v>0</v>
      </c>
      <c r="V31" s="21">
        <v>4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8</v>
      </c>
      <c r="AD31" s="21">
        <v>1</v>
      </c>
    </row>
    <row r="32" spans="1:30" s="19" customFormat="1" ht="13.2" x14ac:dyDescent="0.3">
      <c r="A32" s="27" t="s">
        <v>369</v>
      </c>
      <c r="B32" s="21">
        <f t="shared" si="1"/>
        <v>20</v>
      </c>
      <c r="C32" s="21">
        <v>2</v>
      </c>
      <c r="D32" s="21">
        <v>2</v>
      </c>
      <c r="E32" s="21">
        <v>0</v>
      </c>
      <c r="F32" s="21">
        <v>1</v>
      </c>
      <c r="G32" s="21">
        <v>1</v>
      </c>
      <c r="H32" s="21">
        <v>0</v>
      </c>
      <c r="I32" s="21">
        <v>0</v>
      </c>
      <c r="J32" s="21">
        <v>0</v>
      </c>
      <c r="K32" s="21">
        <v>1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5</v>
      </c>
      <c r="U32" s="21">
        <v>0</v>
      </c>
      <c r="V32" s="21">
        <v>5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12</v>
      </c>
      <c r="AD32" s="21">
        <v>0</v>
      </c>
    </row>
    <row r="33" spans="1:30" s="19" customFormat="1" ht="13.2" x14ac:dyDescent="0.3">
      <c r="A33" s="27" t="s">
        <v>370</v>
      </c>
      <c r="B33" s="21">
        <f t="shared" si="1"/>
        <v>33</v>
      </c>
      <c r="C33" s="21">
        <v>3</v>
      </c>
      <c r="D33" s="21">
        <v>2</v>
      </c>
      <c r="E33" s="21">
        <v>1</v>
      </c>
      <c r="F33" s="21">
        <v>1</v>
      </c>
      <c r="G33" s="21">
        <v>2</v>
      </c>
      <c r="H33" s="21">
        <v>0</v>
      </c>
      <c r="I33" s="21">
        <v>0</v>
      </c>
      <c r="J33" s="21">
        <v>2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8</v>
      </c>
      <c r="U33" s="21">
        <v>1</v>
      </c>
      <c r="V33" s="21">
        <v>7</v>
      </c>
      <c r="W33" s="21">
        <v>1</v>
      </c>
      <c r="X33" s="21">
        <v>1</v>
      </c>
      <c r="Y33" s="21">
        <v>0</v>
      </c>
      <c r="Z33" s="21">
        <v>0</v>
      </c>
      <c r="AA33" s="21">
        <v>0</v>
      </c>
      <c r="AB33" s="21">
        <v>0</v>
      </c>
      <c r="AC33" s="21">
        <v>19</v>
      </c>
      <c r="AD33" s="21">
        <v>0</v>
      </c>
    </row>
    <row r="34" spans="1:30" s="19" customFormat="1" ht="13.2" x14ac:dyDescent="0.3">
      <c r="A34" s="27" t="s">
        <v>371</v>
      </c>
      <c r="B34" s="21">
        <f t="shared" si="1"/>
        <v>43</v>
      </c>
      <c r="C34" s="21">
        <v>6</v>
      </c>
      <c r="D34" s="21">
        <v>4</v>
      </c>
      <c r="E34" s="21">
        <v>2</v>
      </c>
      <c r="F34" s="21">
        <v>2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2</v>
      </c>
      <c r="M34" s="21">
        <v>1</v>
      </c>
      <c r="N34" s="21">
        <v>1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8</v>
      </c>
      <c r="U34" s="21">
        <v>3</v>
      </c>
      <c r="V34" s="21">
        <v>5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27</v>
      </c>
      <c r="AD34" s="21">
        <v>0</v>
      </c>
    </row>
    <row r="35" spans="1:30" s="19" customFormat="1" ht="13.2" x14ac:dyDescent="0.3">
      <c r="A35" s="27" t="s">
        <v>372</v>
      </c>
      <c r="B35" s="21">
        <f t="shared" si="1"/>
        <v>169</v>
      </c>
      <c r="C35" s="21">
        <v>24</v>
      </c>
      <c r="D35" s="21">
        <v>19</v>
      </c>
      <c r="E35" s="21">
        <v>5</v>
      </c>
      <c r="F35" s="21">
        <v>14</v>
      </c>
      <c r="G35" s="21">
        <v>4</v>
      </c>
      <c r="H35" s="21">
        <v>0</v>
      </c>
      <c r="I35" s="21">
        <v>0</v>
      </c>
      <c r="J35" s="21">
        <v>3</v>
      </c>
      <c r="K35" s="21">
        <v>1</v>
      </c>
      <c r="L35" s="21">
        <v>0</v>
      </c>
      <c r="M35" s="21">
        <v>0</v>
      </c>
      <c r="N35" s="21">
        <v>0</v>
      </c>
      <c r="O35" s="21">
        <v>2</v>
      </c>
      <c r="P35" s="21">
        <v>0</v>
      </c>
      <c r="Q35" s="21">
        <v>2</v>
      </c>
      <c r="R35" s="21">
        <v>0</v>
      </c>
      <c r="S35" s="21">
        <v>0</v>
      </c>
      <c r="T35" s="21">
        <v>28</v>
      </c>
      <c r="U35" s="21">
        <v>0</v>
      </c>
      <c r="V35" s="21">
        <v>28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111</v>
      </c>
      <c r="AD35" s="21">
        <v>0</v>
      </c>
    </row>
    <row r="36" spans="1:30" s="19" customFormat="1" ht="13.2" x14ac:dyDescent="0.3">
      <c r="A36" s="27" t="s">
        <v>373</v>
      </c>
      <c r="B36" s="21">
        <f t="shared" si="1"/>
        <v>22</v>
      </c>
      <c r="C36" s="21">
        <v>3</v>
      </c>
      <c r="D36" s="21">
        <v>2</v>
      </c>
      <c r="E36" s="21">
        <v>1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6</v>
      </c>
      <c r="U36" s="21">
        <v>1</v>
      </c>
      <c r="V36" s="21">
        <v>5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13</v>
      </c>
      <c r="AD36" s="21">
        <v>0</v>
      </c>
    </row>
    <row r="37" spans="1:30" s="19" customFormat="1" ht="13.2" x14ac:dyDescent="0.3">
      <c r="A37" s="27" t="s">
        <v>374</v>
      </c>
      <c r="B37" s="21">
        <f t="shared" si="1"/>
        <v>27</v>
      </c>
      <c r="C37" s="21">
        <v>3</v>
      </c>
      <c r="D37" s="21">
        <v>2</v>
      </c>
      <c r="E37" s="21">
        <v>1</v>
      </c>
      <c r="F37" s="21">
        <v>1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1</v>
      </c>
      <c r="M37" s="21">
        <v>0</v>
      </c>
      <c r="N37" s="21">
        <v>1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6</v>
      </c>
      <c r="U37" s="21">
        <v>1</v>
      </c>
      <c r="V37" s="21">
        <v>5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17</v>
      </c>
      <c r="AD37" s="21">
        <v>0</v>
      </c>
    </row>
    <row r="38" spans="1:30" s="19" customFormat="1" ht="13.2" x14ac:dyDescent="0.3">
      <c r="A38" s="27" t="s">
        <v>375</v>
      </c>
      <c r="B38" s="21">
        <f t="shared" si="1"/>
        <v>71</v>
      </c>
      <c r="C38" s="21">
        <v>11</v>
      </c>
      <c r="D38" s="21">
        <v>7</v>
      </c>
      <c r="E38" s="21">
        <v>4</v>
      </c>
      <c r="F38" s="21">
        <v>3</v>
      </c>
      <c r="G38" s="21">
        <v>1</v>
      </c>
      <c r="H38" s="21">
        <v>0</v>
      </c>
      <c r="I38" s="21">
        <v>0</v>
      </c>
      <c r="J38" s="21">
        <v>1</v>
      </c>
      <c r="K38" s="21">
        <v>0</v>
      </c>
      <c r="L38" s="21">
        <v>1</v>
      </c>
      <c r="M38" s="21">
        <v>0</v>
      </c>
      <c r="N38" s="21">
        <v>1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16</v>
      </c>
      <c r="U38" s="21">
        <v>0</v>
      </c>
      <c r="V38" s="21">
        <v>16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41</v>
      </c>
      <c r="AD38" s="21">
        <v>1</v>
      </c>
    </row>
    <row r="39" spans="1:30" s="19" customFormat="1" ht="13.2" x14ac:dyDescent="0.3">
      <c r="A39" s="27" t="s">
        <v>376</v>
      </c>
      <c r="B39" s="21">
        <f t="shared" si="1"/>
        <v>90</v>
      </c>
      <c r="C39" s="21">
        <v>9</v>
      </c>
      <c r="D39" s="21">
        <v>6</v>
      </c>
      <c r="E39" s="21">
        <v>3</v>
      </c>
      <c r="F39" s="21">
        <v>3</v>
      </c>
      <c r="G39" s="21">
        <v>1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19</v>
      </c>
      <c r="U39" s="21">
        <v>3</v>
      </c>
      <c r="V39" s="21">
        <v>16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60</v>
      </c>
      <c r="AD39" s="21">
        <v>1</v>
      </c>
    </row>
    <row r="40" spans="1:30" s="19" customFormat="1" ht="13.2" x14ac:dyDescent="0.3">
      <c r="A40" s="27" t="s">
        <v>377</v>
      </c>
      <c r="B40" s="21">
        <f t="shared" si="1"/>
        <v>15</v>
      </c>
      <c r="C40" s="21">
        <v>2</v>
      </c>
      <c r="D40" s="21">
        <v>0</v>
      </c>
      <c r="E40" s="21">
        <v>2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1</v>
      </c>
      <c r="U40" s="21">
        <v>0</v>
      </c>
      <c r="V40" s="21">
        <v>1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12</v>
      </c>
      <c r="AD40" s="21">
        <v>0</v>
      </c>
    </row>
    <row r="41" spans="1:30" s="19" customFormat="1" ht="13.2" x14ac:dyDescent="0.3">
      <c r="A41" s="27" t="s">
        <v>378</v>
      </c>
      <c r="B41" s="21">
        <f t="shared" si="1"/>
        <v>4</v>
      </c>
      <c r="C41" s="21">
        <v>1</v>
      </c>
      <c r="D41" s="21">
        <v>1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3</v>
      </c>
      <c r="AD41" s="21">
        <v>0</v>
      </c>
    </row>
    <row r="42" spans="1:30" s="19" customFormat="1" ht="13.2" x14ac:dyDescent="0.3">
      <c r="A42" s="27" t="s">
        <v>379</v>
      </c>
      <c r="B42" s="21">
        <f t="shared" si="1"/>
        <v>3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3</v>
      </c>
      <c r="AD42" s="21">
        <v>0</v>
      </c>
    </row>
    <row r="43" spans="1:30" s="19" customFormat="1" ht="13.2" x14ac:dyDescent="0.3">
      <c r="A43" s="27" t="s">
        <v>380</v>
      </c>
      <c r="B43" s="21">
        <f t="shared" si="1"/>
        <v>20</v>
      </c>
      <c r="C43" s="21">
        <v>1</v>
      </c>
      <c r="D43" s="21">
        <v>1</v>
      </c>
      <c r="E43" s="21">
        <v>0</v>
      </c>
      <c r="F43" s="21">
        <v>0</v>
      </c>
      <c r="G43" s="21">
        <v>2</v>
      </c>
      <c r="H43" s="21">
        <v>0</v>
      </c>
      <c r="I43" s="21">
        <v>1</v>
      </c>
      <c r="J43" s="21">
        <v>1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5</v>
      </c>
      <c r="U43" s="21">
        <v>2</v>
      </c>
      <c r="V43" s="21">
        <v>3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12</v>
      </c>
      <c r="AD43" s="21">
        <v>0</v>
      </c>
    </row>
    <row r="44" spans="1:30" s="19" customFormat="1" ht="13.2" x14ac:dyDescent="0.3">
      <c r="A44" s="27" t="s">
        <v>381</v>
      </c>
      <c r="B44" s="21">
        <f t="shared" si="1"/>
        <v>2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2</v>
      </c>
      <c r="AD44" s="21">
        <v>0</v>
      </c>
    </row>
    <row r="45" spans="1:30" s="19" customFormat="1" ht="13.2" x14ac:dyDescent="0.3">
      <c r="A45" s="27" t="s">
        <v>382</v>
      </c>
      <c r="B45" s="21">
        <f t="shared" si="1"/>
        <v>102</v>
      </c>
      <c r="C45" s="21">
        <v>11</v>
      </c>
      <c r="D45" s="21">
        <v>7</v>
      </c>
      <c r="E45" s="21">
        <v>4</v>
      </c>
      <c r="F45" s="21">
        <v>2</v>
      </c>
      <c r="G45" s="21">
        <v>3</v>
      </c>
      <c r="H45" s="21">
        <v>0</v>
      </c>
      <c r="I45" s="21">
        <v>0</v>
      </c>
      <c r="J45" s="21">
        <v>3</v>
      </c>
      <c r="K45" s="21">
        <v>0</v>
      </c>
      <c r="L45" s="21">
        <v>1</v>
      </c>
      <c r="M45" s="21">
        <v>1</v>
      </c>
      <c r="N45" s="21">
        <v>0</v>
      </c>
      <c r="O45" s="21">
        <v>1</v>
      </c>
      <c r="P45" s="21">
        <v>0</v>
      </c>
      <c r="Q45" s="21">
        <v>1</v>
      </c>
      <c r="R45" s="21">
        <v>0</v>
      </c>
      <c r="S45" s="21">
        <v>0</v>
      </c>
      <c r="T45" s="21">
        <v>14</v>
      </c>
      <c r="U45" s="21">
        <v>0</v>
      </c>
      <c r="V45" s="21">
        <v>14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72</v>
      </c>
      <c r="AD45" s="21">
        <v>0</v>
      </c>
    </row>
    <row r="46" spans="1:30" s="19" customFormat="1" ht="13.2" x14ac:dyDescent="0.3">
      <c r="A46" s="28" t="s">
        <v>383</v>
      </c>
      <c r="B46" s="25">
        <f t="shared" si="1"/>
        <v>11</v>
      </c>
      <c r="C46" s="25">
        <v>1</v>
      </c>
      <c r="D46" s="25">
        <v>0</v>
      </c>
      <c r="E46" s="25">
        <v>1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4</v>
      </c>
      <c r="U46" s="25">
        <v>1</v>
      </c>
      <c r="V46" s="25">
        <v>3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6</v>
      </c>
      <c r="AD46" s="25">
        <v>0</v>
      </c>
    </row>
    <row r="47" spans="1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SUM(B14:B29)</f>
        <v>524</v>
      </c>
      <c r="C13" s="21">
        <f t="shared" si="0"/>
        <v>68</v>
      </c>
      <c r="D13" s="21">
        <f t="shared" si="0"/>
        <v>55</v>
      </c>
      <c r="E13" s="21">
        <f t="shared" si="0"/>
        <v>13</v>
      </c>
      <c r="F13" s="21">
        <f t="shared" si="0"/>
        <v>23</v>
      </c>
      <c r="G13" s="21">
        <f t="shared" si="0"/>
        <v>19</v>
      </c>
      <c r="H13" s="21">
        <f t="shared" si="0"/>
        <v>0</v>
      </c>
      <c r="I13" s="21">
        <f t="shared" si="0"/>
        <v>1</v>
      </c>
      <c r="J13" s="21">
        <f t="shared" si="0"/>
        <v>14</v>
      </c>
      <c r="K13" s="21">
        <f t="shared" si="0"/>
        <v>4</v>
      </c>
      <c r="L13" s="21">
        <f t="shared" si="0"/>
        <v>19</v>
      </c>
      <c r="M13" s="21">
        <f t="shared" si="0"/>
        <v>6</v>
      </c>
      <c r="N13" s="21">
        <f t="shared" si="0"/>
        <v>13</v>
      </c>
      <c r="O13" s="21">
        <f t="shared" si="0"/>
        <v>4</v>
      </c>
      <c r="P13" s="21">
        <f t="shared" si="0"/>
        <v>0</v>
      </c>
      <c r="Q13" s="21">
        <f t="shared" si="0"/>
        <v>3</v>
      </c>
      <c r="R13" s="21">
        <f t="shared" si="0"/>
        <v>0</v>
      </c>
      <c r="S13" s="21">
        <f t="shared" si="0"/>
        <v>1</v>
      </c>
      <c r="T13" s="21">
        <f t="shared" si="0"/>
        <v>46</v>
      </c>
      <c r="U13" s="21">
        <f t="shared" si="0"/>
        <v>3</v>
      </c>
      <c r="V13" s="21">
        <f t="shared" si="0"/>
        <v>43</v>
      </c>
      <c r="W13" s="21">
        <f t="shared" si="0"/>
        <v>0</v>
      </c>
      <c r="X13" s="21">
        <f t="shared" si="0"/>
        <v>0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368</v>
      </c>
      <c r="AD13" s="21">
        <f>SUM(AD14:AD29)</f>
        <v>0</v>
      </c>
      <c r="AE13" s="32"/>
    </row>
    <row r="14" spans="1:31" s="19" customFormat="1" ht="13.2" x14ac:dyDescent="0.3">
      <c r="A14" s="27" t="s">
        <v>403</v>
      </c>
      <c r="B14" s="21">
        <f t="shared" ref="B14:B29" si="1">C14+G14+L14+O14+T14+W14+Z14+AC14+AD14</f>
        <v>347</v>
      </c>
      <c r="C14" s="21">
        <v>44</v>
      </c>
      <c r="D14" s="21">
        <v>38</v>
      </c>
      <c r="E14" s="21">
        <v>6</v>
      </c>
      <c r="F14" s="21">
        <v>16</v>
      </c>
      <c r="G14" s="21">
        <v>14</v>
      </c>
      <c r="H14" s="21">
        <v>0</v>
      </c>
      <c r="I14" s="21">
        <v>0</v>
      </c>
      <c r="J14" s="21">
        <v>11</v>
      </c>
      <c r="K14" s="21">
        <v>3</v>
      </c>
      <c r="L14" s="21">
        <v>12</v>
      </c>
      <c r="M14" s="21">
        <v>5</v>
      </c>
      <c r="N14" s="21">
        <v>7</v>
      </c>
      <c r="O14" s="21">
        <v>3</v>
      </c>
      <c r="P14" s="21">
        <v>0</v>
      </c>
      <c r="Q14" s="21">
        <v>2</v>
      </c>
      <c r="R14" s="21">
        <v>0</v>
      </c>
      <c r="S14" s="21">
        <v>1</v>
      </c>
      <c r="T14" s="21">
        <v>27</v>
      </c>
      <c r="U14" s="21">
        <v>1</v>
      </c>
      <c r="V14" s="21">
        <v>26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247</v>
      </c>
      <c r="AD14" s="21">
        <v>0</v>
      </c>
      <c r="AE14" s="32"/>
    </row>
    <row r="15" spans="1:31" s="19" customFormat="1" ht="13.2" x14ac:dyDescent="0.3">
      <c r="A15" s="27" t="s">
        <v>404</v>
      </c>
      <c r="B15" s="21">
        <f t="shared" si="1"/>
        <v>5</v>
      </c>
      <c r="C15" s="21">
        <v>1</v>
      </c>
      <c r="D15" s="21">
        <v>0</v>
      </c>
      <c r="E15" s="21">
        <v>1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4</v>
      </c>
      <c r="AD15" s="21">
        <v>0</v>
      </c>
      <c r="AE15" s="32"/>
    </row>
    <row r="16" spans="1:31" s="19" customFormat="1" ht="13.2" x14ac:dyDescent="0.3">
      <c r="A16" s="27" t="s">
        <v>405</v>
      </c>
      <c r="B16" s="21">
        <f t="shared" si="1"/>
        <v>4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4</v>
      </c>
      <c r="AD16" s="21">
        <v>0</v>
      </c>
      <c r="AE16" s="32"/>
    </row>
    <row r="17" spans="1:30" s="19" customFormat="1" ht="13.2" x14ac:dyDescent="0.3">
      <c r="A17" s="27" t="s">
        <v>406</v>
      </c>
      <c r="B17" s="21">
        <f t="shared" si="1"/>
        <v>1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1</v>
      </c>
      <c r="AD17" s="21">
        <v>0</v>
      </c>
    </row>
    <row r="18" spans="1:30" s="19" customFormat="1" ht="13.2" x14ac:dyDescent="0.3">
      <c r="A18" s="27" t="s">
        <v>407</v>
      </c>
      <c r="B18" s="21">
        <f t="shared" si="1"/>
        <v>23</v>
      </c>
      <c r="C18" s="21">
        <v>3</v>
      </c>
      <c r="D18" s="21">
        <v>3</v>
      </c>
      <c r="E18" s="21">
        <v>0</v>
      </c>
      <c r="F18" s="21">
        <v>0</v>
      </c>
      <c r="G18" s="21">
        <v>2</v>
      </c>
      <c r="H18" s="21">
        <v>0</v>
      </c>
      <c r="I18" s="21">
        <v>1</v>
      </c>
      <c r="J18" s="21">
        <v>1</v>
      </c>
      <c r="K18" s="21">
        <v>0</v>
      </c>
      <c r="L18" s="21">
        <v>1</v>
      </c>
      <c r="M18" s="21">
        <v>1</v>
      </c>
      <c r="N18" s="21">
        <v>0</v>
      </c>
      <c r="O18" s="21">
        <v>1</v>
      </c>
      <c r="P18" s="21">
        <v>0</v>
      </c>
      <c r="Q18" s="21">
        <v>1</v>
      </c>
      <c r="R18" s="21">
        <v>0</v>
      </c>
      <c r="S18" s="21">
        <v>0</v>
      </c>
      <c r="T18" s="21">
        <v>2</v>
      </c>
      <c r="U18" s="21">
        <v>0</v>
      </c>
      <c r="V18" s="21">
        <v>2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14</v>
      </c>
      <c r="AD18" s="21">
        <v>0</v>
      </c>
    </row>
    <row r="19" spans="1:30" s="19" customFormat="1" ht="13.2" x14ac:dyDescent="0.3">
      <c r="A19" s="27" t="s">
        <v>408</v>
      </c>
      <c r="B19" s="21">
        <f t="shared" si="1"/>
        <v>12</v>
      </c>
      <c r="C19" s="21">
        <v>3</v>
      </c>
      <c r="D19" s="21">
        <v>2</v>
      </c>
      <c r="E19" s="21">
        <v>1</v>
      </c>
      <c r="F19" s="21">
        <v>1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2</v>
      </c>
      <c r="U19" s="21">
        <v>0</v>
      </c>
      <c r="V19" s="21">
        <v>2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7</v>
      </c>
      <c r="AD19" s="21">
        <v>0</v>
      </c>
    </row>
    <row r="20" spans="1:30" s="19" customFormat="1" ht="13.2" x14ac:dyDescent="0.3">
      <c r="A20" s="27" t="s">
        <v>409</v>
      </c>
      <c r="B20" s="21">
        <f t="shared" si="1"/>
        <v>23</v>
      </c>
      <c r="C20" s="21">
        <v>2</v>
      </c>
      <c r="D20" s="21">
        <v>2</v>
      </c>
      <c r="E20" s="21">
        <v>0</v>
      </c>
      <c r="F20" s="21">
        <v>2</v>
      </c>
      <c r="G20" s="21">
        <v>1</v>
      </c>
      <c r="H20" s="21">
        <v>0</v>
      </c>
      <c r="I20" s="21">
        <v>0</v>
      </c>
      <c r="J20" s="21">
        <v>1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2</v>
      </c>
      <c r="U20" s="21">
        <v>0</v>
      </c>
      <c r="V20" s="21">
        <v>2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18</v>
      </c>
      <c r="AD20" s="21">
        <v>0</v>
      </c>
    </row>
    <row r="21" spans="1:30" s="19" customFormat="1" ht="13.2" x14ac:dyDescent="0.3">
      <c r="A21" s="27" t="s">
        <v>410</v>
      </c>
      <c r="B21" s="21">
        <f t="shared" si="1"/>
        <v>1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1</v>
      </c>
      <c r="AD21" s="21">
        <v>0</v>
      </c>
    </row>
    <row r="22" spans="1:30" s="19" customFormat="1" ht="13.2" x14ac:dyDescent="0.3">
      <c r="A22" s="27" t="s">
        <v>411</v>
      </c>
      <c r="B22" s="21">
        <f t="shared" si="1"/>
        <v>23</v>
      </c>
      <c r="C22" s="21">
        <v>5</v>
      </c>
      <c r="D22" s="21">
        <v>4</v>
      </c>
      <c r="E22" s="21">
        <v>1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4</v>
      </c>
      <c r="U22" s="21">
        <v>1</v>
      </c>
      <c r="V22" s="21">
        <v>3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14</v>
      </c>
      <c r="AD22" s="21">
        <v>0</v>
      </c>
    </row>
    <row r="23" spans="1:30" s="19" customFormat="1" ht="13.2" x14ac:dyDescent="0.3">
      <c r="A23" s="27" t="s">
        <v>412</v>
      </c>
      <c r="B23" s="21">
        <f t="shared" si="1"/>
        <v>12</v>
      </c>
      <c r="C23" s="21">
        <v>1</v>
      </c>
      <c r="D23" s="21">
        <v>0</v>
      </c>
      <c r="E23" s="21">
        <v>1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4</v>
      </c>
      <c r="U23" s="21">
        <v>0</v>
      </c>
      <c r="V23" s="21">
        <v>4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7</v>
      </c>
      <c r="AD23" s="21">
        <v>0</v>
      </c>
    </row>
    <row r="24" spans="1:30" s="19" customFormat="1" ht="13.2" x14ac:dyDescent="0.3">
      <c r="A24" s="27" t="s">
        <v>413</v>
      </c>
      <c r="B24" s="21">
        <f t="shared" si="1"/>
        <v>27</v>
      </c>
      <c r="C24" s="21">
        <v>3</v>
      </c>
      <c r="D24" s="21">
        <v>2</v>
      </c>
      <c r="E24" s="21">
        <v>1</v>
      </c>
      <c r="F24" s="21">
        <v>2</v>
      </c>
      <c r="G24" s="21">
        <v>1</v>
      </c>
      <c r="H24" s="21">
        <v>0</v>
      </c>
      <c r="I24" s="21">
        <v>0</v>
      </c>
      <c r="J24" s="21">
        <v>1</v>
      </c>
      <c r="K24" s="21">
        <v>0</v>
      </c>
      <c r="L24" s="21">
        <v>3</v>
      </c>
      <c r="M24" s="21">
        <v>0</v>
      </c>
      <c r="N24" s="21">
        <v>3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</v>
      </c>
      <c r="U24" s="21">
        <v>1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19</v>
      </c>
      <c r="AD24" s="21">
        <v>0</v>
      </c>
    </row>
    <row r="25" spans="1:30" s="19" customFormat="1" ht="13.2" x14ac:dyDescent="0.3">
      <c r="A25" s="27" t="s">
        <v>414</v>
      </c>
      <c r="B25" s="21">
        <f t="shared" si="1"/>
        <v>10</v>
      </c>
      <c r="C25" s="21">
        <v>1</v>
      </c>
      <c r="D25" s="21">
        <v>0</v>
      </c>
      <c r="E25" s="21">
        <v>1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2</v>
      </c>
      <c r="M25" s="21">
        <v>0</v>
      </c>
      <c r="N25" s="21">
        <v>2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7</v>
      </c>
      <c r="AD25" s="21">
        <v>0</v>
      </c>
    </row>
    <row r="26" spans="1:30" s="19" customFormat="1" ht="13.2" x14ac:dyDescent="0.3">
      <c r="A26" s="27" t="s">
        <v>415</v>
      </c>
      <c r="B26" s="21">
        <f t="shared" si="1"/>
        <v>21</v>
      </c>
      <c r="C26" s="21">
        <v>3</v>
      </c>
      <c r="D26" s="21">
        <v>3</v>
      </c>
      <c r="E26" s="21">
        <v>0</v>
      </c>
      <c r="F26" s="21">
        <v>1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1</v>
      </c>
      <c r="M26" s="21">
        <v>0</v>
      </c>
      <c r="N26" s="21">
        <v>1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3</v>
      </c>
      <c r="U26" s="21">
        <v>0</v>
      </c>
      <c r="V26" s="21">
        <v>3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14</v>
      </c>
      <c r="AD26" s="21">
        <v>0</v>
      </c>
    </row>
    <row r="27" spans="1:30" s="19" customFormat="1" ht="13.2" x14ac:dyDescent="0.3">
      <c r="A27" s="27" t="s">
        <v>416</v>
      </c>
      <c r="B27" s="21">
        <f t="shared" si="1"/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</row>
    <row r="28" spans="1:30" s="19" customFormat="1" ht="13.2" x14ac:dyDescent="0.3">
      <c r="A28" s="27" t="s">
        <v>417</v>
      </c>
      <c r="B28" s="21">
        <f t="shared" si="1"/>
        <v>12</v>
      </c>
      <c r="C28" s="21">
        <v>2</v>
      </c>
      <c r="D28" s="21">
        <v>1</v>
      </c>
      <c r="E28" s="21">
        <v>1</v>
      </c>
      <c r="F28" s="21">
        <v>1</v>
      </c>
      <c r="G28" s="21">
        <v>1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1</v>
      </c>
      <c r="U28" s="21">
        <v>0</v>
      </c>
      <c r="V28" s="21">
        <v>1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8</v>
      </c>
      <c r="AD28" s="21">
        <v>0</v>
      </c>
    </row>
    <row r="29" spans="1:30" s="19" customFormat="1" ht="13.2" x14ac:dyDescent="0.3">
      <c r="A29" s="28" t="s">
        <v>418</v>
      </c>
      <c r="B29" s="25">
        <f t="shared" si="1"/>
        <v>3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3</v>
      </c>
      <c r="AD29" s="25">
        <v>0</v>
      </c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SUM(B14:B26)</f>
        <v>843</v>
      </c>
      <c r="C13" s="21">
        <f t="shared" si="0"/>
        <v>108</v>
      </c>
      <c r="D13" s="21">
        <f t="shared" si="0"/>
        <v>81</v>
      </c>
      <c r="E13" s="21">
        <f t="shared" si="0"/>
        <v>27</v>
      </c>
      <c r="F13" s="21">
        <f t="shared" si="0"/>
        <v>23</v>
      </c>
      <c r="G13" s="21">
        <f t="shared" si="0"/>
        <v>26</v>
      </c>
      <c r="H13" s="21">
        <f t="shared" si="0"/>
        <v>0</v>
      </c>
      <c r="I13" s="21">
        <f t="shared" si="0"/>
        <v>0</v>
      </c>
      <c r="J13" s="21">
        <f t="shared" si="0"/>
        <v>19</v>
      </c>
      <c r="K13" s="21">
        <f t="shared" si="0"/>
        <v>7</v>
      </c>
      <c r="L13" s="21">
        <f t="shared" si="0"/>
        <v>18</v>
      </c>
      <c r="M13" s="21">
        <f t="shared" si="0"/>
        <v>10</v>
      </c>
      <c r="N13" s="21">
        <f t="shared" si="0"/>
        <v>8</v>
      </c>
      <c r="O13" s="21">
        <f t="shared" si="0"/>
        <v>4</v>
      </c>
      <c r="P13" s="21">
        <f t="shared" si="0"/>
        <v>0</v>
      </c>
      <c r="Q13" s="21">
        <f t="shared" si="0"/>
        <v>4</v>
      </c>
      <c r="R13" s="21">
        <f t="shared" si="0"/>
        <v>0</v>
      </c>
      <c r="S13" s="21">
        <f t="shared" si="0"/>
        <v>0</v>
      </c>
      <c r="T13" s="21">
        <f t="shared" si="0"/>
        <v>74</v>
      </c>
      <c r="U13" s="21">
        <f t="shared" si="0"/>
        <v>4</v>
      </c>
      <c r="V13" s="21">
        <f t="shared" si="0"/>
        <v>70</v>
      </c>
      <c r="W13" s="21">
        <f t="shared" si="0"/>
        <v>2</v>
      </c>
      <c r="X13" s="21">
        <f t="shared" si="0"/>
        <v>2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609</v>
      </c>
      <c r="AD13" s="21">
        <f>SUM(AD14:AD26)</f>
        <v>2</v>
      </c>
      <c r="AE13" s="32"/>
    </row>
    <row r="14" spans="1:31" s="19" customFormat="1" ht="13.2" x14ac:dyDescent="0.3">
      <c r="A14" s="27" t="s">
        <v>390</v>
      </c>
      <c r="B14" s="21">
        <f t="shared" ref="B14:B26" si="1">C14+G14+L14+O14+T14+W14+Z14+AC14+AD14</f>
        <v>415</v>
      </c>
      <c r="C14" s="21">
        <v>58</v>
      </c>
      <c r="D14" s="21">
        <v>41</v>
      </c>
      <c r="E14" s="21">
        <v>17</v>
      </c>
      <c r="F14" s="21">
        <v>10</v>
      </c>
      <c r="G14" s="21">
        <v>19</v>
      </c>
      <c r="H14" s="21">
        <v>0</v>
      </c>
      <c r="I14" s="21">
        <v>0</v>
      </c>
      <c r="J14" s="21">
        <v>13</v>
      </c>
      <c r="K14" s="21">
        <v>6</v>
      </c>
      <c r="L14" s="21">
        <v>5</v>
      </c>
      <c r="M14" s="21">
        <v>2</v>
      </c>
      <c r="N14" s="21">
        <v>3</v>
      </c>
      <c r="O14" s="21">
        <v>3</v>
      </c>
      <c r="P14" s="21">
        <v>0</v>
      </c>
      <c r="Q14" s="21">
        <v>3</v>
      </c>
      <c r="R14" s="21">
        <v>0</v>
      </c>
      <c r="S14" s="21">
        <v>0</v>
      </c>
      <c r="T14" s="21">
        <v>31</v>
      </c>
      <c r="U14" s="21">
        <v>1</v>
      </c>
      <c r="V14" s="21">
        <v>30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299</v>
      </c>
      <c r="AD14" s="21">
        <v>0</v>
      </c>
      <c r="AE14" s="32"/>
    </row>
    <row r="15" spans="1:31" s="19" customFormat="1" ht="13.2" x14ac:dyDescent="0.3">
      <c r="A15" s="27" t="s">
        <v>391</v>
      </c>
      <c r="B15" s="21">
        <f t="shared" si="1"/>
        <v>42</v>
      </c>
      <c r="C15" s="21">
        <v>6</v>
      </c>
      <c r="D15" s="21">
        <v>6</v>
      </c>
      <c r="E15" s="21">
        <v>0</v>
      </c>
      <c r="F15" s="21">
        <v>2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1</v>
      </c>
      <c r="P15" s="21">
        <v>0</v>
      </c>
      <c r="Q15" s="21">
        <v>1</v>
      </c>
      <c r="R15" s="21">
        <v>0</v>
      </c>
      <c r="S15" s="21">
        <v>0</v>
      </c>
      <c r="T15" s="21">
        <v>2</v>
      </c>
      <c r="U15" s="21">
        <v>0</v>
      </c>
      <c r="V15" s="21">
        <v>2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33</v>
      </c>
      <c r="AD15" s="21">
        <v>0</v>
      </c>
      <c r="AE15" s="32"/>
    </row>
    <row r="16" spans="1:31" s="19" customFormat="1" ht="13.2" x14ac:dyDescent="0.3">
      <c r="A16" s="27" t="s">
        <v>392</v>
      </c>
      <c r="B16" s="21">
        <f t="shared" si="1"/>
        <v>13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13</v>
      </c>
      <c r="AD16" s="21">
        <v>0</v>
      </c>
      <c r="AE16" s="32"/>
    </row>
    <row r="17" spans="1:30" s="19" customFormat="1" ht="13.2" x14ac:dyDescent="0.3">
      <c r="A17" s="27" t="s">
        <v>393</v>
      </c>
      <c r="B17" s="21">
        <f t="shared" si="1"/>
        <v>193</v>
      </c>
      <c r="C17" s="21">
        <v>23</v>
      </c>
      <c r="D17" s="21">
        <v>18</v>
      </c>
      <c r="E17" s="21">
        <v>5</v>
      </c>
      <c r="F17" s="21">
        <v>6</v>
      </c>
      <c r="G17" s="21">
        <v>6</v>
      </c>
      <c r="H17" s="21">
        <v>0</v>
      </c>
      <c r="I17" s="21">
        <v>0</v>
      </c>
      <c r="J17" s="21">
        <v>5</v>
      </c>
      <c r="K17" s="21">
        <v>1</v>
      </c>
      <c r="L17" s="21">
        <v>6</v>
      </c>
      <c r="M17" s="21">
        <v>4</v>
      </c>
      <c r="N17" s="21">
        <v>2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17</v>
      </c>
      <c r="U17" s="21">
        <v>1</v>
      </c>
      <c r="V17" s="21">
        <v>16</v>
      </c>
      <c r="W17" s="21">
        <v>2</v>
      </c>
      <c r="X17" s="21">
        <v>2</v>
      </c>
      <c r="Y17" s="21">
        <v>0</v>
      </c>
      <c r="Z17" s="21">
        <v>0</v>
      </c>
      <c r="AA17" s="21">
        <v>0</v>
      </c>
      <c r="AB17" s="21">
        <v>0</v>
      </c>
      <c r="AC17" s="21">
        <v>137</v>
      </c>
      <c r="AD17" s="21">
        <v>2</v>
      </c>
    </row>
    <row r="18" spans="1:30" s="19" customFormat="1" ht="13.2" x14ac:dyDescent="0.3">
      <c r="A18" s="27" t="s">
        <v>394</v>
      </c>
      <c r="B18" s="21">
        <f t="shared" si="1"/>
        <v>33</v>
      </c>
      <c r="C18" s="21">
        <v>5</v>
      </c>
      <c r="D18" s="21">
        <v>3</v>
      </c>
      <c r="E18" s="21">
        <v>2</v>
      </c>
      <c r="F18" s="21">
        <v>1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4</v>
      </c>
      <c r="U18" s="21">
        <v>0</v>
      </c>
      <c r="V18" s="21">
        <v>4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24</v>
      </c>
      <c r="AD18" s="21">
        <v>0</v>
      </c>
    </row>
    <row r="19" spans="1:30" s="19" customFormat="1" ht="13.2" x14ac:dyDescent="0.3">
      <c r="A19" s="27" t="s">
        <v>395</v>
      </c>
      <c r="B19" s="21">
        <f t="shared" si="1"/>
        <v>19</v>
      </c>
      <c r="C19" s="21">
        <v>3</v>
      </c>
      <c r="D19" s="21">
        <v>2</v>
      </c>
      <c r="E19" s="21">
        <v>1</v>
      </c>
      <c r="F19" s="21">
        <v>1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3</v>
      </c>
      <c r="U19" s="21">
        <v>0</v>
      </c>
      <c r="V19" s="21">
        <v>3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13</v>
      </c>
      <c r="AD19" s="21">
        <v>0</v>
      </c>
    </row>
    <row r="20" spans="1:30" s="19" customFormat="1" ht="13.2" x14ac:dyDescent="0.3">
      <c r="A20" s="27" t="s">
        <v>396</v>
      </c>
      <c r="B20" s="21">
        <f t="shared" si="1"/>
        <v>29</v>
      </c>
      <c r="C20" s="21">
        <v>3</v>
      </c>
      <c r="D20" s="21">
        <v>2</v>
      </c>
      <c r="E20" s="21">
        <v>1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3</v>
      </c>
      <c r="M20" s="21">
        <v>2</v>
      </c>
      <c r="N20" s="21">
        <v>1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4</v>
      </c>
      <c r="U20" s="21">
        <v>0</v>
      </c>
      <c r="V20" s="21">
        <v>4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19</v>
      </c>
      <c r="AD20" s="21">
        <v>0</v>
      </c>
    </row>
    <row r="21" spans="1:30" s="19" customFormat="1" ht="13.2" x14ac:dyDescent="0.3">
      <c r="A21" s="27" t="s">
        <v>397</v>
      </c>
      <c r="B21" s="21">
        <f t="shared" si="1"/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1</v>
      </c>
      <c r="M21" s="21">
        <v>0</v>
      </c>
      <c r="N21" s="21">
        <v>1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4</v>
      </c>
      <c r="AD21" s="21">
        <v>0</v>
      </c>
    </row>
    <row r="22" spans="1:30" s="19" customFormat="1" ht="13.2" x14ac:dyDescent="0.3">
      <c r="A22" s="27" t="s">
        <v>398</v>
      </c>
      <c r="B22" s="21">
        <f t="shared" si="1"/>
        <v>21</v>
      </c>
      <c r="C22" s="21">
        <v>2</v>
      </c>
      <c r="D22" s="21">
        <v>1</v>
      </c>
      <c r="E22" s="21">
        <v>1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1</v>
      </c>
      <c r="M22" s="21">
        <v>0</v>
      </c>
      <c r="N22" s="21">
        <v>1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4</v>
      </c>
      <c r="U22" s="21">
        <v>0</v>
      </c>
      <c r="V22" s="21">
        <v>4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14</v>
      </c>
      <c r="AD22" s="21">
        <v>0</v>
      </c>
    </row>
    <row r="23" spans="1:30" s="19" customFormat="1" ht="13.2" x14ac:dyDescent="0.3">
      <c r="A23" s="27" t="s">
        <v>399</v>
      </c>
      <c r="B23" s="21">
        <f t="shared" si="1"/>
        <v>1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1</v>
      </c>
      <c r="AD23" s="21">
        <v>0</v>
      </c>
    </row>
    <row r="24" spans="1:30" s="19" customFormat="1" ht="13.2" x14ac:dyDescent="0.3">
      <c r="A24" s="27" t="s">
        <v>400</v>
      </c>
      <c r="B24" s="21">
        <f t="shared" si="1"/>
        <v>57</v>
      </c>
      <c r="C24" s="21">
        <v>8</v>
      </c>
      <c r="D24" s="21">
        <v>8</v>
      </c>
      <c r="E24" s="21">
        <v>0</v>
      </c>
      <c r="F24" s="21">
        <v>3</v>
      </c>
      <c r="G24" s="21">
        <v>1</v>
      </c>
      <c r="H24" s="21">
        <v>0</v>
      </c>
      <c r="I24" s="21">
        <v>0</v>
      </c>
      <c r="J24" s="21">
        <v>1</v>
      </c>
      <c r="K24" s="21">
        <v>0</v>
      </c>
      <c r="L24" s="21">
        <v>2</v>
      </c>
      <c r="M24" s="21">
        <v>2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4</v>
      </c>
      <c r="U24" s="21">
        <v>1</v>
      </c>
      <c r="V24" s="21">
        <v>3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42</v>
      </c>
      <c r="AD24" s="21">
        <v>0</v>
      </c>
    </row>
    <row r="25" spans="1:30" s="19" customFormat="1" ht="13.2" x14ac:dyDescent="0.3">
      <c r="A25" s="27" t="s">
        <v>401</v>
      </c>
      <c r="B25" s="21">
        <f t="shared" si="1"/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</row>
    <row r="26" spans="1:30" s="19" customFormat="1" ht="13.2" x14ac:dyDescent="0.3">
      <c r="A26" s="28" t="s">
        <v>402</v>
      </c>
      <c r="B26" s="25">
        <f t="shared" si="1"/>
        <v>15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5</v>
      </c>
      <c r="U26" s="25">
        <v>1</v>
      </c>
      <c r="V26" s="25">
        <v>4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10</v>
      </c>
      <c r="AD26" s="25">
        <v>0</v>
      </c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D13" si="0">SUM(B14:B19)</f>
        <v>226</v>
      </c>
      <c r="C13" s="21">
        <f t="shared" si="0"/>
        <v>17</v>
      </c>
      <c r="D13" s="21">
        <f t="shared" si="0"/>
        <v>14</v>
      </c>
      <c r="E13" s="21">
        <f t="shared" si="0"/>
        <v>3</v>
      </c>
      <c r="F13" s="21">
        <f t="shared" si="0"/>
        <v>4</v>
      </c>
      <c r="G13" s="21">
        <f t="shared" si="0"/>
        <v>10</v>
      </c>
      <c r="H13" s="21">
        <f t="shared" si="0"/>
        <v>0</v>
      </c>
      <c r="I13" s="21">
        <f t="shared" si="0"/>
        <v>1</v>
      </c>
      <c r="J13" s="21">
        <f t="shared" si="0"/>
        <v>7</v>
      </c>
      <c r="K13" s="21">
        <f t="shared" si="0"/>
        <v>2</v>
      </c>
      <c r="L13" s="21">
        <f t="shared" si="0"/>
        <v>2</v>
      </c>
      <c r="M13" s="21">
        <f t="shared" si="0"/>
        <v>0</v>
      </c>
      <c r="N13" s="21">
        <f t="shared" si="0"/>
        <v>2</v>
      </c>
      <c r="O13" s="21">
        <f t="shared" si="0"/>
        <v>3</v>
      </c>
      <c r="P13" s="21">
        <f t="shared" si="0"/>
        <v>0</v>
      </c>
      <c r="Q13" s="21">
        <f t="shared" si="0"/>
        <v>2</v>
      </c>
      <c r="R13" s="21">
        <f t="shared" si="0"/>
        <v>1</v>
      </c>
      <c r="S13" s="21">
        <f t="shared" si="0"/>
        <v>0</v>
      </c>
      <c r="T13" s="21">
        <f t="shared" si="0"/>
        <v>14</v>
      </c>
      <c r="U13" s="21">
        <f t="shared" si="0"/>
        <v>1</v>
      </c>
      <c r="V13" s="21">
        <f t="shared" si="0"/>
        <v>13</v>
      </c>
      <c r="W13" s="21">
        <f t="shared" si="0"/>
        <v>0</v>
      </c>
      <c r="X13" s="21">
        <f t="shared" si="0"/>
        <v>0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f t="shared" si="0"/>
        <v>180</v>
      </c>
      <c r="AD13" s="21">
        <f t="shared" si="0"/>
        <v>0</v>
      </c>
      <c r="AE13" s="32"/>
    </row>
    <row r="14" spans="1:31" s="19" customFormat="1" ht="13.2" x14ac:dyDescent="0.3">
      <c r="A14" s="27" t="s">
        <v>384</v>
      </c>
      <c r="B14" s="21">
        <f t="shared" ref="B14:B19" si="1">C14+G14+L14+O14+T14+W14+Z14+AC14+AD14</f>
        <v>188</v>
      </c>
      <c r="C14" s="21">
        <v>15</v>
      </c>
      <c r="D14" s="21">
        <v>12</v>
      </c>
      <c r="E14" s="21">
        <v>3</v>
      </c>
      <c r="F14" s="21">
        <v>4</v>
      </c>
      <c r="G14" s="21">
        <v>9</v>
      </c>
      <c r="H14" s="21">
        <v>0</v>
      </c>
      <c r="I14" s="21">
        <v>0</v>
      </c>
      <c r="J14" s="21">
        <v>7</v>
      </c>
      <c r="K14" s="21">
        <v>2</v>
      </c>
      <c r="L14" s="21">
        <v>2</v>
      </c>
      <c r="M14" s="21">
        <v>0</v>
      </c>
      <c r="N14" s="21">
        <v>2</v>
      </c>
      <c r="O14" s="21">
        <v>3</v>
      </c>
      <c r="P14" s="21">
        <v>0</v>
      </c>
      <c r="Q14" s="21">
        <v>2</v>
      </c>
      <c r="R14" s="21">
        <v>1</v>
      </c>
      <c r="S14" s="21">
        <v>0</v>
      </c>
      <c r="T14" s="21">
        <v>12</v>
      </c>
      <c r="U14" s="21">
        <v>1</v>
      </c>
      <c r="V14" s="21">
        <v>11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147</v>
      </c>
      <c r="AD14" s="21">
        <v>0</v>
      </c>
      <c r="AE14" s="32"/>
    </row>
    <row r="15" spans="1:31" s="19" customFormat="1" ht="13.2" x14ac:dyDescent="0.3">
      <c r="A15" s="27" t="s">
        <v>385</v>
      </c>
      <c r="B15" s="21">
        <f t="shared" si="1"/>
        <v>7</v>
      </c>
      <c r="C15" s="21">
        <v>1</v>
      </c>
      <c r="D15" s="21">
        <v>1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1</v>
      </c>
      <c r="U15" s="21">
        <v>0</v>
      </c>
      <c r="V15" s="21">
        <v>1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5</v>
      </c>
      <c r="AD15" s="21">
        <v>0</v>
      </c>
      <c r="AE15" s="32"/>
    </row>
    <row r="16" spans="1:31" s="19" customFormat="1" ht="13.2" x14ac:dyDescent="0.3">
      <c r="A16" s="27" t="s">
        <v>386</v>
      </c>
      <c r="B16" s="21">
        <f t="shared" si="1"/>
        <v>3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3</v>
      </c>
      <c r="AD16" s="21">
        <v>0</v>
      </c>
      <c r="AE16" s="32"/>
    </row>
    <row r="17" spans="1:30" s="19" customFormat="1" ht="13.2" x14ac:dyDescent="0.3">
      <c r="A17" s="27" t="s">
        <v>387</v>
      </c>
      <c r="B17" s="21">
        <f t="shared" si="1"/>
        <v>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5</v>
      </c>
      <c r="AD17" s="21">
        <v>0</v>
      </c>
    </row>
    <row r="18" spans="1:30" s="19" customFormat="1" ht="13.2" x14ac:dyDescent="0.3">
      <c r="A18" s="27" t="s">
        <v>388</v>
      </c>
      <c r="B18" s="21">
        <f t="shared" si="1"/>
        <v>12</v>
      </c>
      <c r="C18" s="21">
        <v>0</v>
      </c>
      <c r="D18" s="21">
        <v>0</v>
      </c>
      <c r="E18" s="21">
        <v>0</v>
      </c>
      <c r="F18" s="21">
        <v>0</v>
      </c>
      <c r="G18" s="21">
        <v>1</v>
      </c>
      <c r="H18" s="21">
        <v>0</v>
      </c>
      <c r="I18" s="21">
        <v>1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1</v>
      </c>
      <c r="U18" s="21">
        <v>0</v>
      </c>
      <c r="V18" s="21">
        <v>1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10</v>
      </c>
      <c r="AD18" s="21">
        <v>0</v>
      </c>
    </row>
    <row r="19" spans="1:30" s="19" customFormat="1" ht="13.2" x14ac:dyDescent="0.3">
      <c r="A19" s="28" t="s">
        <v>389</v>
      </c>
      <c r="B19" s="25">
        <f t="shared" si="1"/>
        <v>11</v>
      </c>
      <c r="C19" s="25">
        <v>1</v>
      </c>
      <c r="D19" s="25">
        <v>1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10</v>
      </c>
      <c r="AD19" s="25">
        <v>0</v>
      </c>
    </row>
    <row r="20" spans="1:30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SUM(B14:B20)</f>
        <v>1001</v>
      </c>
      <c r="C13" s="21">
        <f t="shared" si="0"/>
        <v>125</v>
      </c>
      <c r="D13" s="21">
        <f t="shared" si="0"/>
        <v>93</v>
      </c>
      <c r="E13" s="21">
        <f t="shared" si="0"/>
        <v>32</v>
      </c>
      <c r="F13" s="21">
        <f t="shared" si="0"/>
        <v>56</v>
      </c>
      <c r="G13" s="21">
        <f t="shared" si="0"/>
        <v>38</v>
      </c>
      <c r="H13" s="21">
        <f t="shared" si="0"/>
        <v>0</v>
      </c>
      <c r="I13" s="21">
        <f t="shared" si="0"/>
        <v>0</v>
      </c>
      <c r="J13" s="21">
        <f t="shared" si="0"/>
        <v>25</v>
      </c>
      <c r="K13" s="21">
        <f t="shared" si="0"/>
        <v>13</v>
      </c>
      <c r="L13" s="21">
        <f t="shared" si="0"/>
        <v>9</v>
      </c>
      <c r="M13" s="21">
        <f t="shared" si="0"/>
        <v>3</v>
      </c>
      <c r="N13" s="21">
        <f t="shared" si="0"/>
        <v>6</v>
      </c>
      <c r="O13" s="21">
        <f t="shared" si="0"/>
        <v>7</v>
      </c>
      <c r="P13" s="21">
        <f t="shared" si="0"/>
        <v>0</v>
      </c>
      <c r="Q13" s="21">
        <f t="shared" si="0"/>
        <v>6</v>
      </c>
      <c r="R13" s="21">
        <f t="shared" si="0"/>
        <v>1</v>
      </c>
      <c r="S13" s="21">
        <f t="shared" si="0"/>
        <v>0</v>
      </c>
      <c r="T13" s="21">
        <f t="shared" si="0"/>
        <v>77</v>
      </c>
      <c r="U13" s="21">
        <f t="shared" si="0"/>
        <v>1</v>
      </c>
      <c r="V13" s="21">
        <f t="shared" si="0"/>
        <v>76</v>
      </c>
      <c r="W13" s="21">
        <f t="shared" si="0"/>
        <v>1</v>
      </c>
      <c r="X13" s="21">
        <f t="shared" si="0"/>
        <v>1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731</v>
      </c>
      <c r="AD13" s="21">
        <v>13</v>
      </c>
      <c r="AE13" s="32"/>
    </row>
    <row r="14" spans="1:31" s="19" customFormat="1" ht="13.2" x14ac:dyDescent="0.3">
      <c r="A14" s="27" t="s">
        <v>178</v>
      </c>
      <c r="B14" s="21">
        <f t="shared" ref="B14:B20" si="1">C14+G14+L14+O14+T14+W14+Z14+AC14+AD14</f>
        <v>217</v>
      </c>
      <c r="C14" s="21">
        <v>26</v>
      </c>
      <c r="D14" s="21">
        <v>22</v>
      </c>
      <c r="E14" s="21">
        <v>4</v>
      </c>
      <c r="F14" s="21">
        <v>10</v>
      </c>
      <c r="G14" s="21">
        <v>11</v>
      </c>
      <c r="H14" s="21">
        <v>0</v>
      </c>
      <c r="I14" s="21">
        <v>0</v>
      </c>
      <c r="J14" s="21">
        <v>8</v>
      </c>
      <c r="K14" s="21">
        <v>3</v>
      </c>
      <c r="L14" s="21">
        <v>1</v>
      </c>
      <c r="M14" s="21">
        <v>0</v>
      </c>
      <c r="N14" s="21">
        <v>1</v>
      </c>
      <c r="O14" s="21">
        <v>4</v>
      </c>
      <c r="P14" s="21">
        <v>0</v>
      </c>
      <c r="Q14" s="21">
        <v>4</v>
      </c>
      <c r="R14" s="21">
        <v>0</v>
      </c>
      <c r="S14" s="21">
        <v>0</v>
      </c>
      <c r="T14" s="21">
        <v>22</v>
      </c>
      <c r="U14" s="21">
        <v>1</v>
      </c>
      <c r="V14" s="21">
        <v>21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153</v>
      </c>
      <c r="AD14" s="21">
        <v>0</v>
      </c>
      <c r="AE14" s="32"/>
    </row>
    <row r="15" spans="1:31" s="19" customFormat="1" ht="13.2" x14ac:dyDescent="0.3">
      <c r="A15" s="27" t="s">
        <v>179</v>
      </c>
      <c r="B15" s="21">
        <f t="shared" si="1"/>
        <v>123</v>
      </c>
      <c r="C15" s="21">
        <v>13</v>
      </c>
      <c r="D15" s="21">
        <v>8</v>
      </c>
      <c r="E15" s="21">
        <v>5</v>
      </c>
      <c r="F15" s="21">
        <v>7</v>
      </c>
      <c r="G15" s="21">
        <v>10</v>
      </c>
      <c r="H15" s="21">
        <v>0</v>
      </c>
      <c r="I15" s="21">
        <v>0</v>
      </c>
      <c r="J15" s="21">
        <v>6</v>
      </c>
      <c r="K15" s="21">
        <v>4</v>
      </c>
      <c r="L15" s="21">
        <v>0</v>
      </c>
      <c r="M15" s="21">
        <v>0</v>
      </c>
      <c r="N15" s="21">
        <v>0</v>
      </c>
      <c r="O15" s="21">
        <v>1</v>
      </c>
      <c r="P15" s="21">
        <v>0</v>
      </c>
      <c r="Q15" s="21">
        <v>0</v>
      </c>
      <c r="R15" s="21">
        <v>1</v>
      </c>
      <c r="S15" s="21">
        <v>0</v>
      </c>
      <c r="T15" s="21">
        <v>9</v>
      </c>
      <c r="U15" s="21">
        <v>0</v>
      </c>
      <c r="V15" s="21">
        <v>9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90</v>
      </c>
      <c r="AD15" s="21">
        <v>0</v>
      </c>
      <c r="AE15" s="32"/>
    </row>
    <row r="16" spans="1:31" s="19" customFormat="1" ht="13.2" x14ac:dyDescent="0.3">
      <c r="A16" s="27" t="s">
        <v>180</v>
      </c>
      <c r="B16" s="21">
        <f t="shared" si="1"/>
        <v>167</v>
      </c>
      <c r="C16" s="21">
        <v>27</v>
      </c>
      <c r="D16" s="21">
        <v>22</v>
      </c>
      <c r="E16" s="21">
        <v>5</v>
      </c>
      <c r="F16" s="21">
        <v>11</v>
      </c>
      <c r="G16" s="21">
        <v>2</v>
      </c>
      <c r="H16" s="21">
        <v>0</v>
      </c>
      <c r="I16" s="21">
        <v>0</v>
      </c>
      <c r="J16" s="21">
        <v>1</v>
      </c>
      <c r="K16" s="21">
        <v>1</v>
      </c>
      <c r="L16" s="21">
        <v>1</v>
      </c>
      <c r="M16" s="21">
        <v>1</v>
      </c>
      <c r="N16" s="21">
        <v>0</v>
      </c>
      <c r="O16" s="21">
        <v>1</v>
      </c>
      <c r="P16" s="21">
        <v>0</v>
      </c>
      <c r="Q16" s="21">
        <v>1</v>
      </c>
      <c r="R16" s="21">
        <v>0</v>
      </c>
      <c r="S16" s="21">
        <v>0</v>
      </c>
      <c r="T16" s="21">
        <v>12</v>
      </c>
      <c r="U16" s="21">
        <v>0</v>
      </c>
      <c r="V16" s="21">
        <v>12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124</v>
      </c>
      <c r="AD16" s="21">
        <v>0</v>
      </c>
      <c r="AE16" s="32"/>
    </row>
    <row r="17" spans="1:30" s="19" customFormat="1" ht="13.2" x14ac:dyDescent="0.3">
      <c r="A17" s="27" t="s">
        <v>181</v>
      </c>
      <c r="B17" s="21">
        <f t="shared" si="1"/>
        <v>92</v>
      </c>
      <c r="C17" s="21">
        <v>18</v>
      </c>
      <c r="D17" s="21">
        <v>13</v>
      </c>
      <c r="E17" s="21">
        <v>5</v>
      </c>
      <c r="F17" s="21">
        <v>6</v>
      </c>
      <c r="G17" s="21">
        <v>1</v>
      </c>
      <c r="H17" s="21">
        <v>0</v>
      </c>
      <c r="I17" s="21">
        <v>0</v>
      </c>
      <c r="J17" s="21">
        <v>1</v>
      </c>
      <c r="K17" s="21">
        <v>0</v>
      </c>
      <c r="L17" s="21">
        <v>2</v>
      </c>
      <c r="M17" s="21">
        <v>0</v>
      </c>
      <c r="N17" s="21">
        <v>2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9</v>
      </c>
      <c r="U17" s="21">
        <v>0</v>
      </c>
      <c r="V17" s="21">
        <v>9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62</v>
      </c>
      <c r="AD17" s="21">
        <v>0</v>
      </c>
    </row>
    <row r="18" spans="1:30" s="19" customFormat="1" ht="13.2" x14ac:dyDescent="0.3">
      <c r="A18" s="27" t="s">
        <v>182</v>
      </c>
      <c r="B18" s="21">
        <f t="shared" si="1"/>
        <v>177</v>
      </c>
      <c r="C18" s="21">
        <v>16</v>
      </c>
      <c r="D18" s="21">
        <v>10</v>
      </c>
      <c r="E18" s="21">
        <v>6</v>
      </c>
      <c r="F18" s="21">
        <v>7</v>
      </c>
      <c r="G18" s="21">
        <v>9</v>
      </c>
      <c r="H18" s="21">
        <v>0</v>
      </c>
      <c r="I18" s="21">
        <v>0</v>
      </c>
      <c r="J18" s="21">
        <v>6</v>
      </c>
      <c r="K18" s="21">
        <v>3</v>
      </c>
      <c r="L18" s="21">
        <v>2</v>
      </c>
      <c r="M18" s="21">
        <v>1</v>
      </c>
      <c r="N18" s="21">
        <v>1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9</v>
      </c>
      <c r="U18" s="21">
        <v>0</v>
      </c>
      <c r="V18" s="21">
        <v>9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136</v>
      </c>
      <c r="AD18" s="21">
        <v>5</v>
      </c>
    </row>
    <row r="19" spans="1:30" s="19" customFormat="1" ht="13.2" x14ac:dyDescent="0.3">
      <c r="A19" s="27" t="s">
        <v>183</v>
      </c>
      <c r="B19" s="21">
        <f t="shared" si="1"/>
        <v>81</v>
      </c>
      <c r="C19" s="21">
        <v>11</v>
      </c>
      <c r="D19" s="21">
        <v>9</v>
      </c>
      <c r="E19" s="21">
        <v>2</v>
      </c>
      <c r="F19" s="21">
        <v>5</v>
      </c>
      <c r="G19" s="21">
        <v>2</v>
      </c>
      <c r="H19" s="21">
        <v>0</v>
      </c>
      <c r="I19" s="21">
        <v>0</v>
      </c>
      <c r="J19" s="21">
        <v>1</v>
      </c>
      <c r="K19" s="21">
        <v>1</v>
      </c>
      <c r="L19" s="21">
        <v>1</v>
      </c>
      <c r="M19" s="21">
        <v>0</v>
      </c>
      <c r="N19" s="21">
        <v>1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4</v>
      </c>
      <c r="U19" s="21">
        <v>0</v>
      </c>
      <c r="V19" s="21">
        <v>4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63</v>
      </c>
      <c r="AD19" s="21">
        <v>0</v>
      </c>
    </row>
    <row r="20" spans="1:30" s="19" customFormat="1" ht="13.2" x14ac:dyDescent="0.3">
      <c r="A20" s="28" t="s">
        <v>184</v>
      </c>
      <c r="B20" s="25">
        <f t="shared" si="1"/>
        <v>144</v>
      </c>
      <c r="C20" s="25">
        <v>14</v>
      </c>
      <c r="D20" s="25">
        <v>9</v>
      </c>
      <c r="E20" s="25">
        <v>5</v>
      </c>
      <c r="F20" s="25">
        <v>10</v>
      </c>
      <c r="G20" s="25">
        <v>3</v>
      </c>
      <c r="H20" s="25">
        <v>0</v>
      </c>
      <c r="I20" s="25">
        <v>0</v>
      </c>
      <c r="J20" s="25">
        <v>2</v>
      </c>
      <c r="K20" s="25">
        <v>1</v>
      </c>
      <c r="L20" s="25">
        <v>2</v>
      </c>
      <c r="M20" s="25">
        <v>1</v>
      </c>
      <c r="N20" s="25">
        <v>1</v>
      </c>
      <c r="O20" s="25">
        <v>1</v>
      </c>
      <c r="P20" s="25">
        <v>0</v>
      </c>
      <c r="Q20" s="25">
        <v>1</v>
      </c>
      <c r="R20" s="25">
        <v>0</v>
      </c>
      <c r="S20" s="25">
        <v>0</v>
      </c>
      <c r="T20" s="25">
        <v>12</v>
      </c>
      <c r="U20" s="25">
        <v>0</v>
      </c>
      <c r="V20" s="25">
        <v>12</v>
      </c>
      <c r="W20" s="25">
        <v>1</v>
      </c>
      <c r="X20" s="25">
        <v>1</v>
      </c>
      <c r="Y20" s="25">
        <v>0</v>
      </c>
      <c r="Z20" s="25">
        <v>0</v>
      </c>
      <c r="AA20" s="25">
        <v>0</v>
      </c>
      <c r="AB20" s="25">
        <v>0</v>
      </c>
      <c r="AC20" s="25">
        <v>103</v>
      </c>
      <c r="AD20" s="25">
        <v>8</v>
      </c>
    </row>
    <row r="21" spans="1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SUM(B14:B16)</f>
        <v>1900</v>
      </c>
      <c r="C13" s="21">
        <f t="shared" si="0"/>
        <v>156</v>
      </c>
      <c r="D13" s="21">
        <f t="shared" si="0"/>
        <v>111</v>
      </c>
      <c r="E13" s="21">
        <f t="shared" si="0"/>
        <v>45</v>
      </c>
      <c r="F13" s="21">
        <f t="shared" si="0"/>
        <v>70</v>
      </c>
      <c r="G13" s="21">
        <f t="shared" si="0"/>
        <v>68</v>
      </c>
      <c r="H13" s="21">
        <f t="shared" si="0"/>
        <v>5</v>
      </c>
      <c r="I13" s="21">
        <f t="shared" si="0"/>
        <v>0</v>
      </c>
      <c r="J13" s="21">
        <f t="shared" si="0"/>
        <v>47</v>
      </c>
      <c r="K13" s="21">
        <f t="shared" si="0"/>
        <v>16</v>
      </c>
      <c r="L13" s="21">
        <f t="shared" si="0"/>
        <v>9</v>
      </c>
      <c r="M13" s="21">
        <f t="shared" si="0"/>
        <v>1</v>
      </c>
      <c r="N13" s="21">
        <f t="shared" si="0"/>
        <v>8</v>
      </c>
      <c r="O13" s="21">
        <f t="shared" si="0"/>
        <v>25</v>
      </c>
      <c r="P13" s="21">
        <f t="shared" si="0"/>
        <v>0</v>
      </c>
      <c r="Q13" s="21">
        <f t="shared" si="0"/>
        <v>25</v>
      </c>
      <c r="R13" s="21">
        <f t="shared" si="0"/>
        <v>0</v>
      </c>
      <c r="S13" s="21">
        <f t="shared" si="0"/>
        <v>0</v>
      </c>
      <c r="T13" s="21">
        <f t="shared" si="0"/>
        <v>92</v>
      </c>
      <c r="U13" s="21">
        <f t="shared" si="0"/>
        <v>14</v>
      </c>
      <c r="V13" s="21">
        <f t="shared" si="0"/>
        <v>78</v>
      </c>
      <c r="W13" s="21">
        <f t="shared" si="0"/>
        <v>4</v>
      </c>
      <c r="X13" s="21">
        <f t="shared" si="0"/>
        <v>4</v>
      </c>
      <c r="Y13" s="21">
        <f t="shared" si="0"/>
        <v>0</v>
      </c>
      <c r="Z13" s="21">
        <f t="shared" si="0"/>
        <v>2</v>
      </c>
      <c r="AA13" s="21">
        <f t="shared" si="0"/>
        <v>2</v>
      </c>
      <c r="AB13" s="21">
        <f t="shared" si="0"/>
        <v>0</v>
      </c>
      <c r="AC13" s="21">
        <v>1480</v>
      </c>
      <c r="AD13" s="21">
        <v>64</v>
      </c>
      <c r="AE13" s="32"/>
    </row>
    <row r="14" spans="1:31" s="19" customFormat="1" ht="13.2" x14ac:dyDescent="0.3">
      <c r="A14" s="27" t="s">
        <v>185</v>
      </c>
      <c r="B14" s="21">
        <f>C14+G14+L14+O14+T14+W14+Z14+AC14+AD14</f>
        <v>515</v>
      </c>
      <c r="C14" s="21">
        <v>52</v>
      </c>
      <c r="D14" s="21">
        <v>40</v>
      </c>
      <c r="E14" s="21">
        <v>12</v>
      </c>
      <c r="F14" s="21">
        <v>27</v>
      </c>
      <c r="G14" s="21">
        <v>15</v>
      </c>
      <c r="H14" s="21">
        <v>1</v>
      </c>
      <c r="I14" s="21">
        <v>0</v>
      </c>
      <c r="J14" s="21">
        <v>10</v>
      </c>
      <c r="K14" s="21">
        <v>4</v>
      </c>
      <c r="L14" s="21">
        <v>2</v>
      </c>
      <c r="M14" s="21">
        <v>0</v>
      </c>
      <c r="N14" s="21">
        <v>2</v>
      </c>
      <c r="O14" s="21">
        <v>6</v>
      </c>
      <c r="P14" s="21">
        <v>0</v>
      </c>
      <c r="Q14" s="21">
        <v>6</v>
      </c>
      <c r="R14" s="21">
        <v>0</v>
      </c>
      <c r="S14" s="21">
        <v>0</v>
      </c>
      <c r="T14" s="21">
        <v>33</v>
      </c>
      <c r="U14" s="21">
        <v>1</v>
      </c>
      <c r="V14" s="21">
        <v>32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407</v>
      </c>
      <c r="AD14" s="21">
        <v>0</v>
      </c>
      <c r="AE14" s="32"/>
    </row>
    <row r="15" spans="1:31" s="19" customFormat="1" ht="13.2" x14ac:dyDescent="0.3">
      <c r="A15" s="27" t="s">
        <v>186</v>
      </c>
      <c r="B15" s="21">
        <f>C15+G15+L15+O15+T15+W15+Z15+AC15+AD15</f>
        <v>204</v>
      </c>
      <c r="C15" s="21">
        <v>11</v>
      </c>
      <c r="D15" s="21">
        <v>6</v>
      </c>
      <c r="E15" s="21">
        <v>5</v>
      </c>
      <c r="F15" s="21">
        <v>6</v>
      </c>
      <c r="G15" s="21">
        <v>5</v>
      </c>
      <c r="H15" s="21">
        <v>0</v>
      </c>
      <c r="I15" s="21">
        <v>0</v>
      </c>
      <c r="J15" s="21">
        <v>3</v>
      </c>
      <c r="K15" s="21">
        <v>2</v>
      </c>
      <c r="L15" s="21">
        <v>2</v>
      </c>
      <c r="M15" s="21">
        <v>0</v>
      </c>
      <c r="N15" s="21">
        <v>2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8</v>
      </c>
      <c r="U15" s="21">
        <v>2</v>
      </c>
      <c r="V15" s="21">
        <v>6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167</v>
      </c>
      <c r="AD15" s="21">
        <v>11</v>
      </c>
      <c r="AE15" s="32"/>
    </row>
    <row r="16" spans="1:31" s="19" customFormat="1" ht="13.2" x14ac:dyDescent="0.3">
      <c r="A16" s="28" t="s">
        <v>187</v>
      </c>
      <c r="B16" s="25">
        <f>C16+G16+L16+O16+T16+W16+Z16+AC16+AD16</f>
        <v>1181</v>
      </c>
      <c r="C16" s="25">
        <v>93</v>
      </c>
      <c r="D16" s="25">
        <v>65</v>
      </c>
      <c r="E16" s="25">
        <v>28</v>
      </c>
      <c r="F16" s="25">
        <v>37</v>
      </c>
      <c r="G16" s="25">
        <v>48</v>
      </c>
      <c r="H16" s="25">
        <v>4</v>
      </c>
      <c r="I16" s="25">
        <v>0</v>
      </c>
      <c r="J16" s="25">
        <v>34</v>
      </c>
      <c r="K16" s="25">
        <v>10</v>
      </c>
      <c r="L16" s="25">
        <v>5</v>
      </c>
      <c r="M16" s="25">
        <v>1</v>
      </c>
      <c r="N16" s="25">
        <v>4</v>
      </c>
      <c r="O16" s="25">
        <v>19</v>
      </c>
      <c r="P16" s="25">
        <v>0</v>
      </c>
      <c r="Q16" s="25">
        <v>19</v>
      </c>
      <c r="R16" s="25">
        <v>0</v>
      </c>
      <c r="S16" s="25">
        <v>0</v>
      </c>
      <c r="T16" s="25">
        <v>51</v>
      </c>
      <c r="U16" s="25">
        <v>11</v>
      </c>
      <c r="V16" s="25">
        <v>40</v>
      </c>
      <c r="W16" s="25">
        <v>4</v>
      </c>
      <c r="X16" s="25">
        <v>4</v>
      </c>
      <c r="Y16" s="25">
        <v>0</v>
      </c>
      <c r="Z16" s="25">
        <v>2</v>
      </c>
      <c r="AA16" s="25">
        <v>2</v>
      </c>
      <c r="AB16" s="25">
        <v>0</v>
      </c>
      <c r="AC16" s="25">
        <v>906</v>
      </c>
      <c r="AD16" s="25">
        <v>53</v>
      </c>
      <c r="AE16" s="32"/>
    </row>
    <row r="17" spans="2:30" x14ac:dyDescent="0.25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2:30" x14ac:dyDescent="0.25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</row>
    <row r="19" spans="2:30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2:30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2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2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2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2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2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2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2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2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2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2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2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:AD80"/>
      <selection pane="topRight" activeCell="B13" sqref="B13:AD80"/>
      <selection pane="bottomLeft" activeCell="B13" sqref="B13:AD80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23" customFormat="1" x14ac:dyDescent="0.3">
      <c r="A13" s="33" t="s">
        <v>433</v>
      </c>
      <c r="B13" s="24">
        <f t="shared" ref="B13:AB13" si="0">SUM(B14:B25)</f>
        <v>14455</v>
      </c>
      <c r="C13" s="24">
        <f t="shared" si="0"/>
        <v>866</v>
      </c>
      <c r="D13" s="24">
        <f t="shared" si="0"/>
        <v>728</v>
      </c>
      <c r="E13" s="24">
        <f t="shared" si="0"/>
        <v>138</v>
      </c>
      <c r="F13" s="24">
        <f t="shared" si="0"/>
        <v>506</v>
      </c>
      <c r="G13" s="24">
        <f t="shared" si="0"/>
        <v>1201</v>
      </c>
      <c r="H13" s="24">
        <f t="shared" si="0"/>
        <v>46</v>
      </c>
      <c r="I13" s="24">
        <f t="shared" si="0"/>
        <v>10</v>
      </c>
      <c r="J13" s="24">
        <f t="shared" si="0"/>
        <v>1046</v>
      </c>
      <c r="K13" s="24">
        <f t="shared" si="0"/>
        <v>99</v>
      </c>
      <c r="L13" s="24">
        <f t="shared" si="0"/>
        <v>107</v>
      </c>
      <c r="M13" s="24">
        <f t="shared" si="0"/>
        <v>56</v>
      </c>
      <c r="N13" s="24">
        <f t="shared" si="0"/>
        <v>51</v>
      </c>
      <c r="O13" s="24">
        <f t="shared" si="0"/>
        <v>347</v>
      </c>
      <c r="P13" s="24">
        <f t="shared" si="0"/>
        <v>6</v>
      </c>
      <c r="Q13" s="24">
        <f t="shared" si="0"/>
        <v>321</v>
      </c>
      <c r="R13" s="24">
        <f t="shared" si="0"/>
        <v>19</v>
      </c>
      <c r="S13" s="24">
        <f t="shared" si="0"/>
        <v>1</v>
      </c>
      <c r="T13" s="24">
        <f t="shared" si="0"/>
        <v>582</v>
      </c>
      <c r="U13" s="24">
        <f t="shared" si="0"/>
        <v>17</v>
      </c>
      <c r="V13" s="24">
        <f t="shared" si="0"/>
        <v>565</v>
      </c>
      <c r="W13" s="24">
        <f t="shared" si="0"/>
        <v>6</v>
      </c>
      <c r="X13" s="24">
        <f t="shared" si="0"/>
        <v>6</v>
      </c>
      <c r="Y13" s="24">
        <f t="shared" si="0"/>
        <v>0</v>
      </c>
      <c r="Z13" s="24">
        <f t="shared" si="0"/>
        <v>1</v>
      </c>
      <c r="AA13" s="24">
        <f t="shared" si="0"/>
        <v>1</v>
      </c>
      <c r="AB13" s="24">
        <f t="shared" si="0"/>
        <v>0</v>
      </c>
      <c r="AC13" s="24">
        <v>11198</v>
      </c>
      <c r="AD13" s="24">
        <f>SUM(AD14:AD25)</f>
        <v>147</v>
      </c>
      <c r="AE13" s="37"/>
    </row>
    <row r="14" spans="1:31" s="23" customFormat="1" ht="13.2" x14ac:dyDescent="0.3">
      <c r="A14" s="34" t="s">
        <v>62</v>
      </c>
      <c r="B14" s="24">
        <f t="shared" ref="B14:B25" si="1">C14+G14+L14+O14+T14+W14+Z14+AC14+AD14</f>
        <v>1269</v>
      </c>
      <c r="C14" s="24">
        <v>65</v>
      </c>
      <c r="D14" s="24">
        <v>55</v>
      </c>
      <c r="E14" s="24">
        <v>10</v>
      </c>
      <c r="F14" s="24">
        <v>40</v>
      </c>
      <c r="G14" s="24">
        <v>84</v>
      </c>
      <c r="H14" s="24">
        <v>2</v>
      </c>
      <c r="I14" s="24">
        <v>0</v>
      </c>
      <c r="J14" s="24">
        <v>75</v>
      </c>
      <c r="K14" s="24">
        <v>7</v>
      </c>
      <c r="L14" s="24">
        <v>7</v>
      </c>
      <c r="M14" s="24">
        <v>6</v>
      </c>
      <c r="N14" s="24">
        <v>1</v>
      </c>
      <c r="O14" s="24">
        <v>28</v>
      </c>
      <c r="P14" s="24">
        <v>0</v>
      </c>
      <c r="Q14" s="24">
        <v>24</v>
      </c>
      <c r="R14" s="24">
        <v>4</v>
      </c>
      <c r="S14" s="24">
        <v>0</v>
      </c>
      <c r="T14" s="24">
        <v>23</v>
      </c>
      <c r="U14" s="24">
        <v>4</v>
      </c>
      <c r="V14" s="24">
        <v>19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1057</v>
      </c>
      <c r="AD14" s="24">
        <v>5</v>
      </c>
      <c r="AE14" s="37"/>
    </row>
    <row r="15" spans="1:31" s="23" customFormat="1" ht="13.2" x14ac:dyDescent="0.3">
      <c r="A15" s="34" t="s">
        <v>63</v>
      </c>
      <c r="B15" s="24">
        <f t="shared" si="1"/>
        <v>1039</v>
      </c>
      <c r="C15" s="24">
        <v>39</v>
      </c>
      <c r="D15" s="24">
        <v>31</v>
      </c>
      <c r="E15" s="24">
        <v>8</v>
      </c>
      <c r="F15" s="24">
        <v>16</v>
      </c>
      <c r="G15" s="24">
        <v>69</v>
      </c>
      <c r="H15" s="24">
        <v>3</v>
      </c>
      <c r="I15" s="24">
        <v>0</v>
      </c>
      <c r="J15" s="24">
        <v>56</v>
      </c>
      <c r="K15" s="24">
        <v>10</v>
      </c>
      <c r="L15" s="24">
        <v>12</v>
      </c>
      <c r="M15" s="24">
        <v>5</v>
      </c>
      <c r="N15" s="24">
        <v>7</v>
      </c>
      <c r="O15" s="24">
        <v>36</v>
      </c>
      <c r="P15" s="24">
        <v>3</v>
      </c>
      <c r="Q15" s="24">
        <v>30</v>
      </c>
      <c r="R15" s="24">
        <v>3</v>
      </c>
      <c r="S15" s="24">
        <v>0</v>
      </c>
      <c r="T15" s="24">
        <v>189</v>
      </c>
      <c r="U15" s="24">
        <v>4</v>
      </c>
      <c r="V15" s="24">
        <v>185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689</v>
      </c>
      <c r="AD15" s="24">
        <v>5</v>
      </c>
    </row>
    <row r="16" spans="1:31" s="23" customFormat="1" ht="13.2" x14ac:dyDescent="0.3">
      <c r="A16" s="34" t="s">
        <v>64</v>
      </c>
      <c r="B16" s="24">
        <f t="shared" si="1"/>
        <v>2426</v>
      </c>
      <c r="C16" s="24">
        <v>100</v>
      </c>
      <c r="D16" s="24">
        <v>81</v>
      </c>
      <c r="E16" s="24">
        <v>19</v>
      </c>
      <c r="F16" s="24">
        <v>61</v>
      </c>
      <c r="G16" s="24">
        <v>233</v>
      </c>
      <c r="H16" s="24">
        <v>8</v>
      </c>
      <c r="I16" s="24">
        <v>0</v>
      </c>
      <c r="J16" s="24">
        <v>201</v>
      </c>
      <c r="K16" s="24">
        <v>24</v>
      </c>
      <c r="L16" s="24">
        <v>29</v>
      </c>
      <c r="M16" s="24">
        <v>22</v>
      </c>
      <c r="N16" s="24">
        <v>7</v>
      </c>
      <c r="O16" s="24">
        <v>62</v>
      </c>
      <c r="P16" s="24">
        <v>2</v>
      </c>
      <c r="Q16" s="24">
        <v>57</v>
      </c>
      <c r="R16" s="24">
        <v>3</v>
      </c>
      <c r="S16" s="24">
        <v>0</v>
      </c>
      <c r="T16" s="24">
        <v>53</v>
      </c>
      <c r="U16" s="24">
        <v>1</v>
      </c>
      <c r="V16" s="24">
        <v>52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1944</v>
      </c>
      <c r="AD16" s="24">
        <v>5</v>
      </c>
    </row>
    <row r="17" spans="1:30" s="23" customFormat="1" ht="13.2" x14ac:dyDescent="0.3">
      <c r="A17" s="34" t="s">
        <v>65</v>
      </c>
      <c r="B17" s="24">
        <f t="shared" si="1"/>
        <v>1404</v>
      </c>
      <c r="C17" s="24">
        <v>74</v>
      </c>
      <c r="D17" s="24">
        <v>65</v>
      </c>
      <c r="E17" s="24">
        <v>9</v>
      </c>
      <c r="F17" s="24">
        <v>50</v>
      </c>
      <c r="G17" s="24">
        <v>140</v>
      </c>
      <c r="H17" s="24">
        <v>10</v>
      </c>
      <c r="I17" s="24">
        <v>1</v>
      </c>
      <c r="J17" s="24">
        <v>122</v>
      </c>
      <c r="K17" s="24">
        <v>7</v>
      </c>
      <c r="L17" s="24">
        <v>5</v>
      </c>
      <c r="M17" s="24">
        <v>4</v>
      </c>
      <c r="N17" s="24">
        <v>1</v>
      </c>
      <c r="O17" s="24">
        <v>25</v>
      </c>
      <c r="P17" s="24">
        <v>0</v>
      </c>
      <c r="Q17" s="24">
        <v>24</v>
      </c>
      <c r="R17" s="24">
        <v>1</v>
      </c>
      <c r="S17" s="24">
        <v>0</v>
      </c>
      <c r="T17" s="24">
        <v>21</v>
      </c>
      <c r="U17" s="24">
        <v>0</v>
      </c>
      <c r="V17" s="24">
        <v>21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1131</v>
      </c>
      <c r="AD17" s="24">
        <v>8</v>
      </c>
    </row>
    <row r="18" spans="1:30" s="23" customFormat="1" ht="13.2" x14ac:dyDescent="0.3">
      <c r="A18" s="34" t="s">
        <v>66</v>
      </c>
      <c r="B18" s="24">
        <f t="shared" si="1"/>
        <v>2260</v>
      </c>
      <c r="C18" s="24">
        <v>102</v>
      </c>
      <c r="D18" s="24">
        <v>94</v>
      </c>
      <c r="E18" s="24">
        <v>8</v>
      </c>
      <c r="F18" s="24">
        <v>60</v>
      </c>
      <c r="G18" s="24">
        <v>188</v>
      </c>
      <c r="H18" s="24">
        <v>6</v>
      </c>
      <c r="I18" s="24">
        <v>2</v>
      </c>
      <c r="J18" s="24">
        <v>167</v>
      </c>
      <c r="K18" s="24">
        <v>13</v>
      </c>
      <c r="L18" s="24">
        <v>14</v>
      </c>
      <c r="M18" s="24">
        <v>8</v>
      </c>
      <c r="N18" s="24">
        <v>6</v>
      </c>
      <c r="O18" s="24">
        <v>65</v>
      </c>
      <c r="P18" s="24">
        <v>0</v>
      </c>
      <c r="Q18" s="24">
        <v>59</v>
      </c>
      <c r="R18" s="24">
        <v>6</v>
      </c>
      <c r="S18" s="24">
        <v>0</v>
      </c>
      <c r="T18" s="24">
        <v>42</v>
      </c>
      <c r="U18" s="24">
        <v>2</v>
      </c>
      <c r="V18" s="24">
        <v>40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1845</v>
      </c>
      <c r="AD18" s="24">
        <v>4</v>
      </c>
    </row>
    <row r="19" spans="1:30" s="23" customFormat="1" ht="13.2" x14ac:dyDescent="0.3">
      <c r="A19" s="34" t="s">
        <v>67</v>
      </c>
      <c r="B19" s="24">
        <f t="shared" si="1"/>
        <v>625</v>
      </c>
      <c r="C19" s="24">
        <v>63</v>
      </c>
      <c r="D19" s="24">
        <v>45</v>
      </c>
      <c r="E19" s="24">
        <v>18</v>
      </c>
      <c r="F19" s="24">
        <v>37</v>
      </c>
      <c r="G19" s="24">
        <v>37</v>
      </c>
      <c r="H19" s="24">
        <v>2</v>
      </c>
      <c r="I19" s="24">
        <v>0</v>
      </c>
      <c r="J19" s="24">
        <v>28</v>
      </c>
      <c r="K19" s="24">
        <v>7</v>
      </c>
      <c r="L19" s="24">
        <v>9</v>
      </c>
      <c r="M19" s="24">
        <v>1</v>
      </c>
      <c r="N19" s="24">
        <v>8</v>
      </c>
      <c r="O19" s="24">
        <v>16</v>
      </c>
      <c r="P19" s="24">
        <v>0</v>
      </c>
      <c r="Q19" s="24">
        <v>15</v>
      </c>
      <c r="R19" s="24">
        <v>1</v>
      </c>
      <c r="S19" s="24">
        <v>0</v>
      </c>
      <c r="T19" s="24">
        <v>56</v>
      </c>
      <c r="U19" s="24">
        <v>1</v>
      </c>
      <c r="V19" s="24">
        <v>55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443</v>
      </c>
      <c r="AD19" s="24">
        <v>1</v>
      </c>
    </row>
    <row r="20" spans="1:30" s="23" customFormat="1" ht="13.2" x14ac:dyDescent="0.3">
      <c r="A20" s="34" t="s">
        <v>68</v>
      </c>
      <c r="B20" s="24">
        <f t="shared" si="1"/>
        <v>1483</v>
      </c>
      <c r="C20" s="24">
        <v>86</v>
      </c>
      <c r="D20" s="24">
        <v>76</v>
      </c>
      <c r="E20" s="24">
        <v>10</v>
      </c>
      <c r="F20" s="24">
        <v>55</v>
      </c>
      <c r="G20" s="24">
        <v>134</v>
      </c>
      <c r="H20" s="24">
        <v>6</v>
      </c>
      <c r="I20" s="24">
        <v>2</v>
      </c>
      <c r="J20" s="24">
        <v>119</v>
      </c>
      <c r="K20" s="24">
        <v>7</v>
      </c>
      <c r="L20" s="24">
        <v>10</v>
      </c>
      <c r="M20" s="24">
        <v>6</v>
      </c>
      <c r="N20" s="24">
        <v>4</v>
      </c>
      <c r="O20" s="24">
        <v>31</v>
      </c>
      <c r="P20" s="24">
        <v>0</v>
      </c>
      <c r="Q20" s="24">
        <v>31</v>
      </c>
      <c r="R20" s="24">
        <v>0</v>
      </c>
      <c r="S20" s="24">
        <v>0</v>
      </c>
      <c r="T20" s="24">
        <v>36</v>
      </c>
      <c r="U20" s="24">
        <v>1</v>
      </c>
      <c r="V20" s="24">
        <v>35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1179</v>
      </c>
      <c r="AD20" s="24">
        <v>7</v>
      </c>
    </row>
    <row r="21" spans="1:30" s="23" customFormat="1" ht="13.2" x14ac:dyDescent="0.3">
      <c r="A21" s="34" t="s">
        <v>69</v>
      </c>
      <c r="B21" s="24">
        <f t="shared" si="1"/>
        <v>867</v>
      </c>
      <c r="C21" s="24">
        <v>90</v>
      </c>
      <c r="D21" s="24">
        <v>76</v>
      </c>
      <c r="E21" s="24">
        <v>14</v>
      </c>
      <c r="F21" s="24">
        <v>48</v>
      </c>
      <c r="G21" s="24">
        <v>58</v>
      </c>
      <c r="H21" s="24">
        <v>3</v>
      </c>
      <c r="I21" s="24">
        <v>2</v>
      </c>
      <c r="J21" s="24">
        <v>47</v>
      </c>
      <c r="K21" s="24">
        <v>6</v>
      </c>
      <c r="L21" s="24">
        <v>10</v>
      </c>
      <c r="M21" s="24">
        <v>1</v>
      </c>
      <c r="N21" s="24">
        <v>9</v>
      </c>
      <c r="O21" s="24">
        <v>18</v>
      </c>
      <c r="P21" s="24">
        <v>0</v>
      </c>
      <c r="Q21" s="24">
        <v>17</v>
      </c>
      <c r="R21" s="24">
        <v>0</v>
      </c>
      <c r="S21" s="24">
        <v>1</v>
      </c>
      <c r="T21" s="24">
        <v>60</v>
      </c>
      <c r="U21" s="24">
        <v>2</v>
      </c>
      <c r="V21" s="24">
        <v>58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618</v>
      </c>
      <c r="AD21" s="24">
        <v>13</v>
      </c>
    </row>
    <row r="22" spans="1:30" s="23" customFormat="1" ht="13.2" x14ac:dyDescent="0.3">
      <c r="A22" s="34" t="s">
        <v>70</v>
      </c>
      <c r="B22" s="24">
        <f t="shared" si="1"/>
        <v>579</v>
      </c>
      <c r="C22" s="24">
        <v>72</v>
      </c>
      <c r="D22" s="24">
        <v>54</v>
      </c>
      <c r="E22" s="24">
        <v>18</v>
      </c>
      <c r="F22" s="24">
        <v>39</v>
      </c>
      <c r="G22" s="24">
        <v>35</v>
      </c>
      <c r="H22" s="24">
        <v>0</v>
      </c>
      <c r="I22" s="24">
        <v>0</v>
      </c>
      <c r="J22" s="24">
        <v>32</v>
      </c>
      <c r="K22" s="24">
        <v>3</v>
      </c>
      <c r="L22" s="24">
        <v>3</v>
      </c>
      <c r="M22" s="24">
        <v>1</v>
      </c>
      <c r="N22" s="24">
        <v>2</v>
      </c>
      <c r="O22" s="24">
        <v>13</v>
      </c>
      <c r="P22" s="24">
        <v>1</v>
      </c>
      <c r="Q22" s="24">
        <v>12</v>
      </c>
      <c r="R22" s="24">
        <v>0</v>
      </c>
      <c r="S22" s="24">
        <v>0</v>
      </c>
      <c r="T22" s="24">
        <v>41</v>
      </c>
      <c r="U22" s="24">
        <v>1</v>
      </c>
      <c r="V22" s="24">
        <v>40</v>
      </c>
      <c r="W22" s="24">
        <v>0</v>
      </c>
      <c r="X22" s="24">
        <v>0</v>
      </c>
      <c r="Y22" s="24">
        <v>0</v>
      </c>
      <c r="Z22" s="24">
        <v>1</v>
      </c>
      <c r="AA22" s="24">
        <v>1</v>
      </c>
      <c r="AB22" s="24">
        <v>0</v>
      </c>
      <c r="AC22" s="24">
        <v>409</v>
      </c>
      <c r="AD22" s="24">
        <v>5</v>
      </c>
    </row>
    <row r="23" spans="1:30" s="23" customFormat="1" ht="13.2" x14ac:dyDescent="0.3">
      <c r="A23" s="34" t="s">
        <v>71</v>
      </c>
      <c r="B23" s="24">
        <f t="shared" si="1"/>
        <v>1497</v>
      </c>
      <c r="C23" s="24">
        <v>69</v>
      </c>
      <c r="D23" s="24">
        <v>62</v>
      </c>
      <c r="E23" s="24">
        <v>7</v>
      </c>
      <c r="F23" s="24">
        <v>43</v>
      </c>
      <c r="G23" s="24">
        <v>138</v>
      </c>
      <c r="H23" s="24">
        <v>2</v>
      </c>
      <c r="I23" s="24">
        <v>2</v>
      </c>
      <c r="J23" s="24">
        <v>125</v>
      </c>
      <c r="K23" s="24">
        <v>9</v>
      </c>
      <c r="L23" s="24">
        <v>3</v>
      </c>
      <c r="M23" s="24">
        <v>0</v>
      </c>
      <c r="N23" s="24">
        <v>3</v>
      </c>
      <c r="O23" s="24">
        <v>30</v>
      </c>
      <c r="P23" s="24">
        <v>0</v>
      </c>
      <c r="Q23" s="24">
        <v>30</v>
      </c>
      <c r="R23" s="24">
        <v>0</v>
      </c>
      <c r="S23" s="24">
        <v>0</v>
      </c>
      <c r="T23" s="24">
        <v>33</v>
      </c>
      <c r="U23" s="24">
        <v>0</v>
      </c>
      <c r="V23" s="24">
        <v>33</v>
      </c>
      <c r="W23" s="24">
        <v>6</v>
      </c>
      <c r="X23" s="24">
        <v>6</v>
      </c>
      <c r="Y23" s="24">
        <v>0</v>
      </c>
      <c r="Z23" s="24">
        <v>0</v>
      </c>
      <c r="AA23" s="24">
        <v>0</v>
      </c>
      <c r="AB23" s="24">
        <v>0</v>
      </c>
      <c r="AC23" s="24">
        <v>1143</v>
      </c>
      <c r="AD23" s="24">
        <v>75</v>
      </c>
    </row>
    <row r="24" spans="1:30" s="23" customFormat="1" ht="13.2" x14ac:dyDescent="0.3">
      <c r="A24" s="34" t="s">
        <v>72</v>
      </c>
      <c r="B24" s="24">
        <f t="shared" si="1"/>
        <v>455</v>
      </c>
      <c r="C24" s="24">
        <v>37</v>
      </c>
      <c r="D24" s="24">
        <v>32</v>
      </c>
      <c r="E24" s="24">
        <v>5</v>
      </c>
      <c r="F24" s="24">
        <v>18</v>
      </c>
      <c r="G24" s="24">
        <v>59</v>
      </c>
      <c r="H24" s="24">
        <v>1</v>
      </c>
      <c r="I24" s="24">
        <v>1</v>
      </c>
      <c r="J24" s="24">
        <v>56</v>
      </c>
      <c r="K24" s="24">
        <v>1</v>
      </c>
      <c r="L24" s="24">
        <v>2</v>
      </c>
      <c r="M24" s="24">
        <v>2</v>
      </c>
      <c r="N24" s="24">
        <v>0</v>
      </c>
      <c r="O24" s="24">
        <v>16</v>
      </c>
      <c r="P24" s="24">
        <v>0</v>
      </c>
      <c r="Q24" s="24">
        <v>16</v>
      </c>
      <c r="R24" s="24">
        <v>0</v>
      </c>
      <c r="S24" s="24">
        <v>0</v>
      </c>
      <c r="T24" s="24">
        <v>8</v>
      </c>
      <c r="U24" s="24">
        <v>0</v>
      </c>
      <c r="V24" s="24">
        <v>8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315</v>
      </c>
      <c r="AD24" s="24">
        <v>18</v>
      </c>
    </row>
    <row r="25" spans="1:30" s="23" customFormat="1" ht="13.2" x14ac:dyDescent="0.3">
      <c r="A25" s="35" t="s">
        <v>73</v>
      </c>
      <c r="B25" s="36">
        <f t="shared" si="1"/>
        <v>551</v>
      </c>
      <c r="C25" s="36">
        <v>69</v>
      </c>
      <c r="D25" s="36">
        <v>57</v>
      </c>
      <c r="E25" s="36">
        <v>12</v>
      </c>
      <c r="F25" s="36">
        <v>39</v>
      </c>
      <c r="G25" s="36">
        <v>26</v>
      </c>
      <c r="H25" s="36">
        <v>3</v>
      </c>
      <c r="I25" s="36">
        <v>0</v>
      </c>
      <c r="J25" s="36">
        <v>18</v>
      </c>
      <c r="K25" s="36">
        <v>5</v>
      </c>
      <c r="L25" s="36">
        <v>3</v>
      </c>
      <c r="M25" s="36">
        <v>0</v>
      </c>
      <c r="N25" s="36">
        <v>3</v>
      </c>
      <c r="O25" s="36">
        <v>7</v>
      </c>
      <c r="P25" s="36">
        <v>0</v>
      </c>
      <c r="Q25" s="36">
        <v>6</v>
      </c>
      <c r="R25" s="36">
        <v>1</v>
      </c>
      <c r="S25" s="36">
        <v>0</v>
      </c>
      <c r="T25" s="36">
        <v>20</v>
      </c>
      <c r="U25" s="36">
        <v>1</v>
      </c>
      <c r="V25" s="36">
        <v>19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425</v>
      </c>
      <c r="AD25" s="36">
        <v>1</v>
      </c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Z2:AA2"/>
    <mergeCell ref="A4:AD4"/>
    <mergeCell ref="L10:N11"/>
    <mergeCell ref="O10:O12"/>
    <mergeCell ref="P10:P12"/>
    <mergeCell ref="Q10:Q12"/>
    <mergeCell ref="AB9:AB12"/>
    <mergeCell ref="U11:U12"/>
    <mergeCell ref="A3:AD3"/>
    <mergeCell ref="AC8:AD8"/>
    <mergeCell ref="AB1:AD1"/>
    <mergeCell ref="AB2:AD2"/>
    <mergeCell ref="Z1:AA1"/>
    <mergeCell ref="AC9:AC12"/>
    <mergeCell ref="W7:AB7"/>
    <mergeCell ref="AC7:AD7"/>
    <mergeCell ref="Z9:Z12"/>
    <mergeCell ref="AA9:AA12"/>
    <mergeCell ref="Z8:AB8"/>
    <mergeCell ref="Y9:Y12"/>
    <mergeCell ref="C9:C12"/>
    <mergeCell ref="D9:D12"/>
    <mergeCell ref="E9:E12"/>
    <mergeCell ref="R10:R12"/>
    <mergeCell ref="B7:B12"/>
    <mergeCell ref="C7:F7"/>
    <mergeCell ref="G7:V7"/>
    <mergeCell ref="C8:F8"/>
    <mergeCell ref="G8:N8"/>
    <mergeCell ref="J10:J12"/>
    <mergeCell ref="T10:T12"/>
    <mergeCell ref="T9:V9"/>
    <mergeCell ref="W9:W12"/>
    <mergeCell ref="O8:V8"/>
    <mergeCell ref="W8:Y8"/>
    <mergeCell ref="X9:X12"/>
    <mergeCell ref="AD9:AD12"/>
    <mergeCell ref="K10:K12"/>
    <mergeCell ref="F9:F12"/>
    <mergeCell ref="G9:K9"/>
    <mergeCell ref="L9:N9"/>
    <mergeCell ref="O9:S9"/>
    <mergeCell ref="V11:V12"/>
    <mergeCell ref="G10:G12"/>
    <mergeCell ref="H10:I11"/>
    <mergeCell ref="S10:S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8</v>
      </c>
      <c r="AA1" s="70"/>
      <c r="AB1" s="70" t="s">
        <v>9</v>
      </c>
      <c r="AC1" s="70"/>
      <c r="AD1" s="70"/>
    </row>
    <row r="2" spans="1:31" ht="16.2" x14ac:dyDescent="0.3">
      <c r="A2" s="1" t="s">
        <v>10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11</v>
      </c>
      <c r="AA2" s="70"/>
      <c r="AB2" s="73" t="s">
        <v>12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SUM(B14:B15)</f>
        <v>1210</v>
      </c>
      <c r="C13" s="21">
        <f t="shared" si="0"/>
        <v>116</v>
      </c>
      <c r="D13" s="21">
        <f t="shared" si="0"/>
        <v>100</v>
      </c>
      <c r="E13" s="21">
        <f t="shared" si="0"/>
        <v>16</v>
      </c>
      <c r="F13" s="21">
        <f t="shared" si="0"/>
        <v>66</v>
      </c>
      <c r="G13" s="21">
        <f t="shared" si="0"/>
        <v>61</v>
      </c>
      <c r="H13" s="21">
        <f t="shared" si="0"/>
        <v>1</v>
      </c>
      <c r="I13" s="21">
        <f t="shared" si="0"/>
        <v>1</v>
      </c>
      <c r="J13" s="21">
        <f t="shared" si="0"/>
        <v>44</v>
      </c>
      <c r="K13" s="21">
        <f t="shared" si="0"/>
        <v>15</v>
      </c>
      <c r="L13" s="21">
        <f t="shared" si="0"/>
        <v>2</v>
      </c>
      <c r="M13" s="21">
        <f t="shared" si="0"/>
        <v>2</v>
      </c>
      <c r="N13" s="21">
        <f t="shared" si="0"/>
        <v>0</v>
      </c>
      <c r="O13" s="21">
        <f t="shared" si="0"/>
        <v>16</v>
      </c>
      <c r="P13" s="21">
        <f t="shared" si="0"/>
        <v>0</v>
      </c>
      <c r="Q13" s="21">
        <f t="shared" si="0"/>
        <v>13</v>
      </c>
      <c r="R13" s="21">
        <f t="shared" si="0"/>
        <v>3</v>
      </c>
      <c r="S13" s="21">
        <f t="shared" si="0"/>
        <v>0</v>
      </c>
      <c r="T13" s="21">
        <f t="shared" si="0"/>
        <v>139</v>
      </c>
      <c r="U13" s="21">
        <f t="shared" si="0"/>
        <v>8</v>
      </c>
      <c r="V13" s="21">
        <f t="shared" si="0"/>
        <v>131</v>
      </c>
      <c r="W13" s="21">
        <f t="shared" si="0"/>
        <v>3</v>
      </c>
      <c r="X13" s="21">
        <f t="shared" si="0"/>
        <v>2</v>
      </c>
      <c r="Y13" s="21">
        <f t="shared" si="0"/>
        <v>1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865</v>
      </c>
      <c r="AD13" s="21">
        <v>8</v>
      </c>
      <c r="AE13" s="32"/>
    </row>
    <row r="14" spans="1:31" s="19" customFormat="1" ht="13.2" x14ac:dyDescent="0.3">
      <c r="A14" s="27" t="s">
        <v>188</v>
      </c>
      <c r="B14" s="21">
        <f>C14+G14+L14+O14+T14+W14+Z14+AC14+AD14</f>
        <v>689</v>
      </c>
      <c r="C14" s="21">
        <v>61</v>
      </c>
      <c r="D14" s="21">
        <v>54</v>
      </c>
      <c r="E14" s="21">
        <v>7</v>
      </c>
      <c r="F14" s="21">
        <v>34</v>
      </c>
      <c r="G14" s="21">
        <v>35</v>
      </c>
      <c r="H14" s="21">
        <v>1</v>
      </c>
      <c r="I14" s="21">
        <v>1</v>
      </c>
      <c r="J14" s="21">
        <v>25</v>
      </c>
      <c r="K14" s="21">
        <v>8</v>
      </c>
      <c r="L14" s="21">
        <v>0</v>
      </c>
      <c r="M14" s="21">
        <v>0</v>
      </c>
      <c r="N14" s="21">
        <v>0</v>
      </c>
      <c r="O14" s="21">
        <v>8</v>
      </c>
      <c r="P14" s="21">
        <v>0</v>
      </c>
      <c r="Q14" s="21">
        <v>6</v>
      </c>
      <c r="R14" s="21">
        <v>2</v>
      </c>
      <c r="S14" s="21">
        <v>0</v>
      </c>
      <c r="T14" s="21">
        <v>66</v>
      </c>
      <c r="U14" s="21">
        <v>4</v>
      </c>
      <c r="V14" s="21">
        <v>62</v>
      </c>
      <c r="W14" s="21">
        <v>3</v>
      </c>
      <c r="X14" s="21">
        <v>2</v>
      </c>
      <c r="Y14" s="21">
        <v>1</v>
      </c>
      <c r="Z14" s="21">
        <v>0</v>
      </c>
      <c r="AA14" s="21">
        <v>0</v>
      </c>
      <c r="AB14" s="21">
        <v>0</v>
      </c>
      <c r="AC14" s="21">
        <v>514</v>
      </c>
      <c r="AD14" s="21">
        <v>2</v>
      </c>
      <c r="AE14" s="32"/>
    </row>
    <row r="15" spans="1:31" s="19" customFormat="1" ht="13.2" x14ac:dyDescent="0.3">
      <c r="A15" s="28" t="s">
        <v>189</v>
      </c>
      <c r="B15" s="25">
        <f>C15+G15+L15+O15+T15+W15+Z15+AC15+AD15</f>
        <v>521</v>
      </c>
      <c r="C15" s="25">
        <v>55</v>
      </c>
      <c r="D15" s="25">
        <v>46</v>
      </c>
      <c r="E15" s="25">
        <v>9</v>
      </c>
      <c r="F15" s="25">
        <v>32</v>
      </c>
      <c r="G15" s="25">
        <v>26</v>
      </c>
      <c r="H15" s="25">
        <v>0</v>
      </c>
      <c r="I15" s="25">
        <v>0</v>
      </c>
      <c r="J15" s="25">
        <v>19</v>
      </c>
      <c r="K15" s="25">
        <v>7</v>
      </c>
      <c r="L15" s="25">
        <v>2</v>
      </c>
      <c r="M15" s="25">
        <v>2</v>
      </c>
      <c r="N15" s="25">
        <v>0</v>
      </c>
      <c r="O15" s="25">
        <v>8</v>
      </c>
      <c r="P15" s="25">
        <v>0</v>
      </c>
      <c r="Q15" s="25">
        <v>7</v>
      </c>
      <c r="R15" s="25">
        <v>1</v>
      </c>
      <c r="S15" s="25">
        <v>0</v>
      </c>
      <c r="T15" s="25">
        <v>73</v>
      </c>
      <c r="U15" s="25">
        <v>4</v>
      </c>
      <c r="V15" s="25">
        <v>69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351</v>
      </c>
      <c r="AD15" s="25">
        <v>6</v>
      </c>
      <c r="AE15" s="32"/>
    </row>
    <row r="16" spans="1:31" x14ac:dyDescent="0.25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31"/>
    </row>
    <row r="17" spans="2:30" x14ac:dyDescent="0.25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2:30" x14ac:dyDescent="0.25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</row>
    <row r="19" spans="2:30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2:30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2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2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2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2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2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2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2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2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2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2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2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E80"/>
  <sheetViews>
    <sheetView showOutlineSymbols="0" topLeftCell="A2" zoomScale="90" zoomScaleNormal="90" workbookViewId="0">
      <pane xSplit="1" ySplit="11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SUM(B14:B19)</f>
        <v>191</v>
      </c>
      <c r="C13" s="21">
        <f t="shared" si="0"/>
        <v>9</v>
      </c>
      <c r="D13" s="21">
        <f t="shared" si="0"/>
        <v>7</v>
      </c>
      <c r="E13" s="21">
        <f t="shared" si="0"/>
        <v>2</v>
      </c>
      <c r="F13" s="21">
        <f t="shared" si="0"/>
        <v>7</v>
      </c>
      <c r="G13" s="21">
        <f t="shared" si="0"/>
        <v>9</v>
      </c>
      <c r="H13" s="21">
        <f t="shared" si="0"/>
        <v>0</v>
      </c>
      <c r="I13" s="21">
        <f t="shared" si="0"/>
        <v>0</v>
      </c>
      <c r="J13" s="21">
        <f t="shared" si="0"/>
        <v>9</v>
      </c>
      <c r="K13" s="21">
        <f t="shared" si="0"/>
        <v>0</v>
      </c>
      <c r="L13" s="21">
        <f t="shared" si="0"/>
        <v>2</v>
      </c>
      <c r="M13" s="21">
        <f t="shared" si="0"/>
        <v>0</v>
      </c>
      <c r="N13" s="21">
        <f t="shared" si="0"/>
        <v>2</v>
      </c>
      <c r="O13" s="21">
        <f t="shared" si="0"/>
        <v>4</v>
      </c>
      <c r="P13" s="21">
        <f t="shared" si="0"/>
        <v>0</v>
      </c>
      <c r="Q13" s="21">
        <f t="shared" si="0"/>
        <v>4</v>
      </c>
      <c r="R13" s="21">
        <f t="shared" si="0"/>
        <v>0</v>
      </c>
      <c r="S13" s="21">
        <f t="shared" si="0"/>
        <v>0</v>
      </c>
      <c r="T13" s="21">
        <f t="shared" si="0"/>
        <v>20</v>
      </c>
      <c r="U13" s="21">
        <f t="shared" si="0"/>
        <v>0</v>
      </c>
      <c r="V13" s="21">
        <f t="shared" si="0"/>
        <v>20</v>
      </c>
      <c r="W13" s="21">
        <f t="shared" si="0"/>
        <v>0</v>
      </c>
      <c r="X13" s="21">
        <f t="shared" si="0"/>
        <v>0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145</v>
      </c>
      <c r="AD13" s="21">
        <f>SUM(AD14:AD19)</f>
        <v>2</v>
      </c>
      <c r="AE13" s="32"/>
    </row>
    <row r="14" spans="1:31" s="19" customFormat="1" ht="13.2" x14ac:dyDescent="0.3">
      <c r="A14" s="27" t="s">
        <v>419</v>
      </c>
      <c r="B14" s="21">
        <f t="shared" ref="B14:B19" si="1">C14+G14+L14+O14+T14+W14+Z14+AC14+AD14</f>
        <v>13</v>
      </c>
      <c r="C14" s="21">
        <v>1</v>
      </c>
      <c r="D14" s="21">
        <v>1</v>
      </c>
      <c r="E14" s="21">
        <v>0</v>
      </c>
      <c r="F14" s="21">
        <v>1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1</v>
      </c>
      <c r="U14" s="21">
        <v>0</v>
      </c>
      <c r="V14" s="21">
        <v>1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11</v>
      </c>
      <c r="AD14" s="21">
        <v>0</v>
      </c>
      <c r="AE14" s="32"/>
    </row>
    <row r="15" spans="1:31" s="19" customFormat="1" ht="13.2" x14ac:dyDescent="0.3">
      <c r="A15" s="27" t="s">
        <v>420</v>
      </c>
      <c r="B15" s="21">
        <f t="shared" si="1"/>
        <v>61</v>
      </c>
      <c r="C15" s="21">
        <v>3</v>
      </c>
      <c r="D15" s="21">
        <v>3</v>
      </c>
      <c r="E15" s="21">
        <v>0</v>
      </c>
      <c r="F15" s="21">
        <v>3</v>
      </c>
      <c r="G15" s="21">
        <v>2</v>
      </c>
      <c r="H15" s="21">
        <v>0</v>
      </c>
      <c r="I15" s="21">
        <v>0</v>
      </c>
      <c r="J15" s="21">
        <v>2</v>
      </c>
      <c r="K15" s="21">
        <v>0</v>
      </c>
      <c r="L15" s="21">
        <v>1</v>
      </c>
      <c r="M15" s="21">
        <v>0</v>
      </c>
      <c r="N15" s="21">
        <v>1</v>
      </c>
      <c r="O15" s="21">
        <v>1</v>
      </c>
      <c r="P15" s="21">
        <v>0</v>
      </c>
      <c r="Q15" s="21">
        <v>1</v>
      </c>
      <c r="R15" s="21">
        <v>0</v>
      </c>
      <c r="S15" s="21">
        <v>0</v>
      </c>
      <c r="T15" s="21">
        <v>5</v>
      </c>
      <c r="U15" s="21">
        <v>0</v>
      </c>
      <c r="V15" s="21">
        <v>5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48</v>
      </c>
      <c r="AD15" s="21">
        <v>1</v>
      </c>
      <c r="AE15" s="32"/>
    </row>
    <row r="16" spans="1:31" s="19" customFormat="1" ht="13.2" x14ac:dyDescent="0.3">
      <c r="A16" s="27" t="s">
        <v>421</v>
      </c>
      <c r="B16" s="21">
        <f t="shared" si="1"/>
        <v>25</v>
      </c>
      <c r="C16" s="21">
        <v>0</v>
      </c>
      <c r="D16" s="21">
        <v>0</v>
      </c>
      <c r="E16" s="21">
        <v>0</v>
      </c>
      <c r="F16" s="21">
        <v>0</v>
      </c>
      <c r="G16" s="21">
        <v>2</v>
      </c>
      <c r="H16" s="21">
        <v>0</v>
      </c>
      <c r="I16" s="21">
        <v>0</v>
      </c>
      <c r="J16" s="21">
        <v>2</v>
      </c>
      <c r="K16" s="21">
        <v>0</v>
      </c>
      <c r="L16" s="21">
        <v>1</v>
      </c>
      <c r="M16" s="21">
        <v>0</v>
      </c>
      <c r="N16" s="21">
        <v>1</v>
      </c>
      <c r="O16" s="21">
        <v>1</v>
      </c>
      <c r="P16" s="21">
        <v>0</v>
      </c>
      <c r="Q16" s="21">
        <v>1</v>
      </c>
      <c r="R16" s="21">
        <v>0</v>
      </c>
      <c r="S16" s="21">
        <v>0</v>
      </c>
      <c r="T16" s="21">
        <v>3</v>
      </c>
      <c r="U16" s="21">
        <v>0</v>
      </c>
      <c r="V16" s="21">
        <v>3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18</v>
      </c>
      <c r="AD16" s="21">
        <v>0</v>
      </c>
      <c r="AE16" s="32"/>
    </row>
    <row r="17" spans="1:30" s="19" customFormat="1" ht="13.2" x14ac:dyDescent="0.3">
      <c r="A17" s="27" t="s">
        <v>422</v>
      </c>
      <c r="B17" s="21">
        <f t="shared" si="1"/>
        <v>84</v>
      </c>
      <c r="C17" s="21">
        <v>5</v>
      </c>
      <c r="D17" s="21">
        <v>3</v>
      </c>
      <c r="E17" s="21">
        <v>2</v>
      </c>
      <c r="F17" s="21">
        <v>3</v>
      </c>
      <c r="G17" s="21">
        <v>4</v>
      </c>
      <c r="H17" s="21">
        <v>0</v>
      </c>
      <c r="I17" s="21">
        <v>0</v>
      </c>
      <c r="J17" s="21">
        <v>4</v>
      </c>
      <c r="K17" s="21">
        <v>0</v>
      </c>
      <c r="L17" s="21">
        <v>0</v>
      </c>
      <c r="M17" s="21">
        <v>0</v>
      </c>
      <c r="N17" s="21">
        <v>0</v>
      </c>
      <c r="O17" s="21">
        <v>2</v>
      </c>
      <c r="P17" s="21">
        <v>0</v>
      </c>
      <c r="Q17" s="21">
        <v>2</v>
      </c>
      <c r="R17" s="21">
        <v>0</v>
      </c>
      <c r="S17" s="21">
        <v>0</v>
      </c>
      <c r="T17" s="21">
        <v>9</v>
      </c>
      <c r="U17" s="21">
        <v>0</v>
      </c>
      <c r="V17" s="21">
        <v>9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64</v>
      </c>
      <c r="AD17" s="21">
        <v>0</v>
      </c>
    </row>
    <row r="18" spans="1:30" s="19" customFormat="1" ht="13.2" x14ac:dyDescent="0.3">
      <c r="A18" s="27" t="s">
        <v>423</v>
      </c>
      <c r="B18" s="21">
        <f t="shared" si="1"/>
        <v>8</v>
      </c>
      <c r="C18" s="21">
        <v>0</v>
      </c>
      <c r="D18" s="21">
        <v>0</v>
      </c>
      <c r="E18" s="21">
        <v>0</v>
      </c>
      <c r="F18" s="21">
        <v>0</v>
      </c>
      <c r="G18" s="21">
        <v>1</v>
      </c>
      <c r="H18" s="21">
        <v>0</v>
      </c>
      <c r="I18" s="21">
        <v>0</v>
      </c>
      <c r="J18" s="21">
        <v>1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2</v>
      </c>
      <c r="U18" s="21">
        <v>0</v>
      </c>
      <c r="V18" s="21">
        <v>2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4</v>
      </c>
      <c r="AD18" s="21">
        <v>1</v>
      </c>
    </row>
    <row r="19" spans="1:30" s="19" customFormat="1" ht="13.2" x14ac:dyDescent="0.3">
      <c r="A19" s="28" t="s">
        <v>424</v>
      </c>
      <c r="B19" s="25">
        <f t="shared" si="1"/>
        <v>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</row>
    <row r="20" spans="1:30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A13" sqref="A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D13" si="0">SUM(B14:B17)</f>
        <v>28</v>
      </c>
      <c r="C13" s="21">
        <f t="shared" si="0"/>
        <v>0</v>
      </c>
      <c r="D13" s="21">
        <f t="shared" si="0"/>
        <v>0</v>
      </c>
      <c r="E13" s="21">
        <f t="shared" si="0"/>
        <v>0</v>
      </c>
      <c r="F13" s="21">
        <f t="shared" si="0"/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0</v>
      </c>
      <c r="K13" s="21">
        <f t="shared" si="0"/>
        <v>0</v>
      </c>
      <c r="L13" s="21">
        <f t="shared" si="0"/>
        <v>0</v>
      </c>
      <c r="M13" s="21">
        <f t="shared" si="0"/>
        <v>0</v>
      </c>
      <c r="N13" s="21">
        <f t="shared" si="0"/>
        <v>0</v>
      </c>
      <c r="O13" s="21">
        <f t="shared" si="0"/>
        <v>0</v>
      </c>
      <c r="P13" s="21">
        <f t="shared" si="0"/>
        <v>0</v>
      </c>
      <c r="Q13" s="21">
        <f t="shared" si="0"/>
        <v>0</v>
      </c>
      <c r="R13" s="21">
        <f t="shared" si="0"/>
        <v>0</v>
      </c>
      <c r="S13" s="21">
        <f t="shared" si="0"/>
        <v>0</v>
      </c>
      <c r="T13" s="21">
        <f t="shared" si="0"/>
        <v>0</v>
      </c>
      <c r="U13" s="21">
        <f t="shared" si="0"/>
        <v>0</v>
      </c>
      <c r="V13" s="21">
        <f t="shared" si="0"/>
        <v>0</v>
      </c>
      <c r="W13" s="21">
        <f t="shared" si="0"/>
        <v>0</v>
      </c>
      <c r="X13" s="21">
        <f t="shared" si="0"/>
        <v>0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f t="shared" si="0"/>
        <v>28</v>
      </c>
      <c r="AD13" s="21">
        <f t="shared" si="0"/>
        <v>0</v>
      </c>
      <c r="AE13" s="32"/>
    </row>
    <row r="14" spans="1:31" s="19" customFormat="1" ht="13.2" x14ac:dyDescent="0.3">
      <c r="A14" s="27" t="s">
        <v>425</v>
      </c>
      <c r="B14" s="21">
        <f>C14+G14+L14+O14+T14+W14+Z14+AC14+AD14</f>
        <v>15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15</v>
      </c>
      <c r="AD14" s="21">
        <v>0</v>
      </c>
      <c r="AE14" s="32"/>
    </row>
    <row r="15" spans="1:31" s="19" customFormat="1" ht="13.2" x14ac:dyDescent="0.3">
      <c r="A15" s="27" t="s">
        <v>426</v>
      </c>
      <c r="B15" s="21">
        <f>C15+G15+L15+O15+T15+W15+Z15+AC15+AD15</f>
        <v>8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8</v>
      </c>
      <c r="AD15" s="21">
        <v>0</v>
      </c>
      <c r="AE15" s="32"/>
    </row>
    <row r="16" spans="1:31" s="19" customFormat="1" ht="13.2" x14ac:dyDescent="0.3">
      <c r="A16" s="27" t="s">
        <v>427</v>
      </c>
      <c r="B16" s="21">
        <f>C16+G16+L16+O16+T16+W16+Z16+AC16+AD16</f>
        <v>3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3</v>
      </c>
      <c r="AD16" s="21">
        <v>0</v>
      </c>
      <c r="AE16" s="32"/>
    </row>
    <row r="17" spans="1:30" s="19" customFormat="1" ht="13.2" x14ac:dyDescent="0.3">
      <c r="A17" s="28" t="s">
        <v>428</v>
      </c>
      <c r="B17" s="25">
        <f>C17+G17+L17+O17+T17+W17+Z17+AC17+AD17</f>
        <v>2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2</v>
      </c>
      <c r="AD17" s="25">
        <v>0</v>
      </c>
    </row>
    <row r="18" spans="1:30" x14ac:dyDescent="0.25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</row>
    <row r="19" spans="1:30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E80"/>
  <sheetViews>
    <sheetView showOutlineSymbols="0" zoomScale="90" zoomScaleNormal="90" workbookViewId="0">
      <pane xSplit="1" ySplit="12" topLeftCell="B13" activePane="bottomRight" state="frozen"/>
      <selection activeCell="B13" sqref="B13:AD80"/>
      <selection pane="topRight" activeCell="B13" sqref="B13:AD80"/>
      <selection pane="bottomLeft" activeCell="B13" sqref="B13:AD80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SUM(B14:B26)</f>
        <v>8144</v>
      </c>
      <c r="C13" s="21">
        <f t="shared" si="0"/>
        <v>840</v>
      </c>
      <c r="D13" s="21">
        <f t="shared" si="0"/>
        <v>618</v>
      </c>
      <c r="E13" s="21">
        <f t="shared" si="0"/>
        <v>222</v>
      </c>
      <c r="F13" s="21">
        <f t="shared" si="0"/>
        <v>439</v>
      </c>
      <c r="G13" s="21">
        <f t="shared" si="0"/>
        <v>251</v>
      </c>
      <c r="H13" s="21">
        <f t="shared" si="0"/>
        <v>3</v>
      </c>
      <c r="I13" s="21">
        <f t="shared" si="0"/>
        <v>1</v>
      </c>
      <c r="J13" s="21">
        <f t="shared" si="0"/>
        <v>186</v>
      </c>
      <c r="K13" s="21">
        <f t="shared" si="0"/>
        <v>61</v>
      </c>
      <c r="L13" s="21">
        <f t="shared" si="0"/>
        <v>29</v>
      </c>
      <c r="M13" s="21">
        <f t="shared" si="0"/>
        <v>9</v>
      </c>
      <c r="N13" s="21">
        <f t="shared" si="0"/>
        <v>20</v>
      </c>
      <c r="O13" s="21">
        <f t="shared" si="0"/>
        <v>91</v>
      </c>
      <c r="P13" s="21">
        <f t="shared" si="0"/>
        <v>1</v>
      </c>
      <c r="Q13" s="21">
        <f t="shared" si="0"/>
        <v>83</v>
      </c>
      <c r="R13" s="21">
        <f t="shared" si="0"/>
        <v>7</v>
      </c>
      <c r="S13" s="21">
        <f t="shared" si="0"/>
        <v>0</v>
      </c>
      <c r="T13" s="21">
        <f t="shared" si="0"/>
        <v>521</v>
      </c>
      <c r="U13" s="21">
        <f t="shared" si="0"/>
        <v>41</v>
      </c>
      <c r="V13" s="21">
        <f t="shared" si="0"/>
        <v>480</v>
      </c>
      <c r="W13" s="21">
        <f t="shared" si="0"/>
        <v>61</v>
      </c>
      <c r="X13" s="21">
        <f t="shared" si="0"/>
        <v>61</v>
      </c>
      <c r="Y13" s="21">
        <f t="shared" si="0"/>
        <v>0</v>
      </c>
      <c r="Z13" s="21">
        <f t="shared" si="0"/>
        <v>15</v>
      </c>
      <c r="AA13" s="21">
        <f t="shared" si="0"/>
        <v>14</v>
      </c>
      <c r="AB13" s="21">
        <f t="shared" si="0"/>
        <v>1</v>
      </c>
      <c r="AC13" s="21">
        <v>6026</v>
      </c>
      <c r="AD13" s="21">
        <f>SUM(AD14:AD26)</f>
        <v>310</v>
      </c>
      <c r="AE13" s="32"/>
    </row>
    <row r="14" spans="1:31" s="19" customFormat="1" ht="13.2" x14ac:dyDescent="0.3">
      <c r="A14" s="27" t="s">
        <v>219</v>
      </c>
      <c r="B14" s="21">
        <f t="shared" ref="B14:B26" si="1">C14+G14+L14+O14+T14+W14+Z14+AC14+AD14</f>
        <v>1785</v>
      </c>
      <c r="C14" s="21">
        <v>201</v>
      </c>
      <c r="D14" s="21">
        <v>143</v>
      </c>
      <c r="E14" s="21">
        <v>58</v>
      </c>
      <c r="F14" s="21">
        <v>103</v>
      </c>
      <c r="G14" s="21">
        <v>63</v>
      </c>
      <c r="H14" s="21">
        <v>2</v>
      </c>
      <c r="I14" s="21">
        <v>1</v>
      </c>
      <c r="J14" s="21">
        <v>45</v>
      </c>
      <c r="K14" s="21">
        <v>15</v>
      </c>
      <c r="L14" s="21">
        <v>9</v>
      </c>
      <c r="M14" s="21">
        <v>2</v>
      </c>
      <c r="N14" s="21">
        <v>7</v>
      </c>
      <c r="O14" s="21">
        <v>29</v>
      </c>
      <c r="P14" s="21">
        <v>0</v>
      </c>
      <c r="Q14" s="21">
        <v>27</v>
      </c>
      <c r="R14" s="21">
        <v>2</v>
      </c>
      <c r="S14" s="21">
        <v>0</v>
      </c>
      <c r="T14" s="21">
        <v>123</v>
      </c>
      <c r="U14" s="21">
        <v>4</v>
      </c>
      <c r="V14" s="21">
        <v>119</v>
      </c>
      <c r="W14" s="21">
        <v>16</v>
      </c>
      <c r="X14" s="21">
        <v>16</v>
      </c>
      <c r="Y14" s="21">
        <v>0</v>
      </c>
      <c r="Z14" s="21">
        <v>2</v>
      </c>
      <c r="AA14" s="21">
        <v>2</v>
      </c>
      <c r="AB14" s="21">
        <v>0</v>
      </c>
      <c r="AC14" s="21">
        <v>1312</v>
      </c>
      <c r="AD14" s="21">
        <v>30</v>
      </c>
      <c r="AE14" s="32"/>
    </row>
    <row r="15" spans="1:31" s="19" customFormat="1" ht="13.2" x14ac:dyDescent="0.3">
      <c r="A15" s="27" t="s">
        <v>220</v>
      </c>
      <c r="B15" s="21">
        <f t="shared" si="1"/>
        <v>678</v>
      </c>
      <c r="C15" s="21">
        <v>73</v>
      </c>
      <c r="D15" s="21">
        <v>49</v>
      </c>
      <c r="E15" s="21">
        <v>24</v>
      </c>
      <c r="F15" s="21">
        <v>40</v>
      </c>
      <c r="G15" s="21">
        <v>25</v>
      </c>
      <c r="H15" s="21">
        <v>0</v>
      </c>
      <c r="I15" s="21">
        <v>0</v>
      </c>
      <c r="J15" s="21">
        <v>18</v>
      </c>
      <c r="K15" s="21">
        <v>7</v>
      </c>
      <c r="L15" s="21">
        <v>3</v>
      </c>
      <c r="M15" s="21">
        <v>1</v>
      </c>
      <c r="N15" s="21">
        <v>2</v>
      </c>
      <c r="O15" s="21">
        <v>5</v>
      </c>
      <c r="P15" s="21">
        <v>1</v>
      </c>
      <c r="Q15" s="21">
        <v>4</v>
      </c>
      <c r="R15" s="21">
        <v>0</v>
      </c>
      <c r="S15" s="21">
        <v>0</v>
      </c>
      <c r="T15" s="21">
        <v>62</v>
      </c>
      <c r="U15" s="21">
        <v>6</v>
      </c>
      <c r="V15" s="21">
        <v>56</v>
      </c>
      <c r="W15" s="21">
        <v>3</v>
      </c>
      <c r="X15" s="21">
        <v>3</v>
      </c>
      <c r="Y15" s="21">
        <v>0</v>
      </c>
      <c r="Z15" s="21">
        <v>1</v>
      </c>
      <c r="AA15" s="21">
        <v>1</v>
      </c>
      <c r="AB15" s="21">
        <v>0</v>
      </c>
      <c r="AC15" s="21">
        <v>479</v>
      </c>
      <c r="AD15" s="21">
        <v>27</v>
      </c>
      <c r="AE15" s="32"/>
    </row>
    <row r="16" spans="1:31" s="19" customFormat="1" ht="13.2" x14ac:dyDescent="0.3">
      <c r="A16" s="27" t="s">
        <v>221</v>
      </c>
      <c r="B16" s="21">
        <f t="shared" si="1"/>
        <v>372</v>
      </c>
      <c r="C16" s="21">
        <v>36</v>
      </c>
      <c r="D16" s="21">
        <v>24</v>
      </c>
      <c r="E16" s="21">
        <v>12</v>
      </c>
      <c r="F16" s="21">
        <v>22</v>
      </c>
      <c r="G16" s="21">
        <v>11</v>
      </c>
      <c r="H16" s="21">
        <v>0</v>
      </c>
      <c r="I16" s="21">
        <v>0</v>
      </c>
      <c r="J16" s="21">
        <v>6</v>
      </c>
      <c r="K16" s="21">
        <v>5</v>
      </c>
      <c r="L16" s="21">
        <v>2</v>
      </c>
      <c r="M16" s="21">
        <v>0</v>
      </c>
      <c r="N16" s="21">
        <v>2</v>
      </c>
      <c r="O16" s="21">
        <v>4</v>
      </c>
      <c r="P16" s="21">
        <v>0</v>
      </c>
      <c r="Q16" s="21">
        <v>2</v>
      </c>
      <c r="R16" s="21">
        <v>2</v>
      </c>
      <c r="S16" s="21">
        <v>0</v>
      </c>
      <c r="T16" s="21">
        <v>27</v>
      </c>
      <c r="U16" s="21">
        <v>2</v>
      </c>
      <c r="V16" s="21">
        <v>25</v>
      </c>
      <c r="W16" s="21">
        <v>5</v>
      </c>
      <c r="X16" s="21">
        <v>5</v>
      </c>
      <c r="Y16" s="21">
        <v>0</v>
      </c>
      <c r="Z16" s="21">
        <v>4</v>
      </c>
      <c r="AA16" s="21">
        <v>3</v>
      </c>
      <c r="AB16" s="21">
        <v>1</v>
      </c>
      <c r="AC16" s="21">
        <v>263</v>
      </c>
      <c r="AD16" s="21">
        <v>20</v>
      </c>
      <c r="AE16" s="32"/>
    </row>
    <row r="17" spans="1:30" s="19" customFormat="1" ht="13.2" x14ac:dyDescent="0.3">
      <c r="A17" s="27" t="s">
        <v>222</v>
      </c>
      <c r="B17" s="21">
        <f t="shared" si="1"/>
        <v>520</v>
      </c>
      <c r="C17" s="21">
        <v>54</v>
      </c>
      <c r="D17" s="21">
        <v>35</v>
      </c>
      <c r="E17" s="21">
        <v>19</v>
      </c>
      <c r="F17" s="21">
        <v>24</v>
      </c>
      <c r="G17" s="21">
        <v>12</v>
      </c>
      <c r="H17" s="21">
        <v>0</v>
      </c>
      <c r="I17" s="21">
        <v>0</v>
      </c>
      <c r="J17" s="21">
        <v>11</v>
      </c>
      <c r="K17" s="21">
        <v>1</v>
      </c>
      <c r="L17" s="21">
        <v>0</v>
      </c>
      <c r="M17" s="21">
        <v>0</v>
      </c>
      <c r="N17" s="21">
        <v>0</v>
      </c>
      <c r="O17" s="21">
        <v>4</v>
      </c>
      <c r="P17" s="21">
        <v>0</v>
      </c>
      <c r="Q17" s="21">
        <v>4</v>
      </c>
      <c r="R17" s="21">
        <v>0</v>
      </c>
      <c r="S17" s="21">
        <v>0</v>
      </c>
      <c r="T17" s="21">
        <v>41</v>
      </c>
      <c r="U17" s="21">
        <v>1</v>
      </c>
      <c r="V17" s="21">
        <v>40</v>
      </c>
      <c r="W17" s="21">
        <v>8</v>
      </c>
      <c r="X17" s="21">
        <v>8</v>
      </c>
      <c r="Y17" s="21">
        <v>0</v>
      </c>
      <c r="Z17" s="21">
        <v>2</v>
      </c>
      <c r="AA17" s="21">
        <v>2</v>
      </c>
      <c r="AB17" s="21">
        <v>0</v>
      </c>
      <c r="AC17" s="21">
        <v>370</v>
      </c>
      <c r="AD17" s="21">
        <v>29</v>
      </c>
    </row>
    <row r="18" spans="1:30" s="19" customFormat="1" ht="13.2" x14ac:dyDescent="0.3">
      <c r="A18" s="27" t="s">
        <v>223</v>
      </c>
      <c r="B18" s="21">
        <f t="shared" si="1"/>
        <v>124</v>
      </c>
      <c r="C18" s="21">
        <v>9</v>
      </c>
      <c r="D18" s="21">
        <v>6</v>
      </c>
      <c r="E18" s="21">
        <v>3</v>
      </c>
      <c r="F18" s="21">
        <v>4</v>
      </c>
      <c r="G18" s="21">
        <v>4</v>
      </c>
      <c r="H18" s="21">
        <v>0</v>
      </c>
      <c r="I18" s="21">
        <v>0</v>
      </c>
      <c r="J18" s="21">
        <v>4</v>
      </c>
      <c r="K18" s="21">
        <v>0</v>
      </c>
      <c r="L18" s="21">
        <v>1</v>
      </c>
      <c r="M18" s="21">
        <v>0</v>
      </c>
      <c r="N18" s="21">
        <v>1</v>
      </c>
      <c r="O18" s="21">
        <v>2</v>
      </c>
      <c r="P18" s="21">
        <v>0</v>
      </c>
      <c r="Q18" s="21">
        <v>2</v>
      </c>
      <c r="R18" s="21">
        <v>0</v>
      </c>
      <c r="S18" s="21">
        <v>0</v>
      </c>
      <c r="T18" s="21">
        <v>15</v>
      </c>
      <c r="U18" s="21">
        <v>3</v>
      </c>
      <c r="V18" s="21">
        <v>12</v>
      </c>
      <c r="W18" s="21">
        <v>2</v>
      </c>
      <c r="X18" s="21">
        <v>2</v>
      </c>
      <c r="Y18" s="21">
        <v>0</v>
      </c>
      <c r="Z18" s="21">
        <v>0</v>
      </c>
      <c r="AA18" s="21">
        <v>0</v>
      </c>
      <c r="AB18" s="21">
        <v>0</v>
      </c>
      <c r="AC18" s="21">
        <v>84</v>
      </c>
      <c r="AD18" s="21">
        <v>7</v>
      </c>
    </row>
    <row r="19" spans="1:30" s="19" customFormat="1" ht="13.2" x14ac:dyDescent="0.3">
      <c r="A19" s="27" t="s">
        <v>224</v>
      </c>
      <c r="B19" s="21">
        <f t="shared" si="1"/>
        <v>166</v>
      </c>
      <c r="C19" s="21">
        <v>20</v>
      </c>
      <c r="D19" s="21">
        <v>13</v>
      </c>
      <c r="E19" s="21">
        <v>7</v>
      </c>
      <c r="F19" s="21">
        <v>14</v>
      </c>
      <c r="G19" s="21">
        <v>1</v>
      </c>
      <c r="H19" s="21">
        <v>0</v>
      </c>
      <c r="I19" s="21">
        <v>0</v>
      </c>
      <c r="J19" s="21">
        <v>1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13</v>
      </c>
      <c r="U19" s="21">
        <v>3</v>
      </c>
      <c r="V19" s="21">
        <v>10</v>
      </c>
      <c r="W19" s="21">
        <v>6</v>
      </c>
      <c r="X19" s="21">
        <v>6</v>
      </c>
      <c r="Y19" s="21">
        <v>0</v>
      </c>
      <c r="Z19" s="21">
        <v>1</v>
      </c>
      <c r="AA19" s="21">
        <v>1</v>
      </c>
      <c r="AB19" s="21">
        <v>0</v>
      </c>
      <c r="AC19" s="21">
        <v>113</v>
      </c>
      <c r="AD19" s="21">
        <v>12</v>
      </c>
    </row>
    <row r="20" spans="1:30" s="19" customFormat="1" ht="13.2" x14ac:dyDescent="0.3">
      <c r="A20" s="27" t="s">
        <v>225</v>
      </c>
      <c r="B20" s="21">
        <f t="shared" si="1"/>
        <v>1928</v>
      </c>
      <c r="C20" s="21">
        <v>188</v>
      </c>
      <c r="D20" s="21">
        <v>164</v>
      </c>
      <c r="E20" s="21">
        <v>24</v>
      </c>
      <c r="F20" s="21">
        <v>108</v>
      </c>
      <c r="G20" s="21">
        <v>67</v>
      </c>
      <c r="H20" s="21">
        <v>1</v>
      </c>
      <c r="I20" s="21">
        <v>0</v>
      </c>
      <c r="J20" s="21">
        <v>50</v>
      </c>
      <c r="K20" s="21">
        <v>16</v>
      </c>
      <c r="L20" s="21">
        <v>7</v>
      </c>
      <c r="M20" s="21">
        <v>4</v>
      </c>
      <c r="N20" s="21">
        <v>3</v>
      </c>
      <c r="O20" s="21">
        <v>25</v>
      </c>
      <c r="P20" s="21">
        <v>0</v>
      </c>
      <c r="Q20" s="21">
        <v>22</v>
      </c>
      <c r="R20" s="21">
        <v>3</v>
      </c>
      <c r="S20" s="21">
        <v>0</v>
      </c>
      <c r="T20" s="21">
        <v>114</v>
      </c>
      <c r="U20" s="21">
        <v>8</v>
      </c>
      <c r="V20" s="21">
        <v>106</v>
      </c>
      <c r="W20" s="21">
        <v>7</v>
      </c>
      <c r="X20" s="21">
        <v>7</v>
      </c>
      <c r="Y20" s="21">
        <v>0</v>
      </c>
      <c r="Z20" s="21">
        <v>1</v>
      </c>
      <c r="AA20" s="21">
        <v>1</v>
      </c>
      <c r="AB20" s="21">
        <v>0</v>
      </c>
      <c r="AC20" s="21">
        <v>1483</v>
      </c>
      <c r="AD20" s="21">
        <v>36</v>
      </c>
    </row>
    <row r="21" spans="1:30" s="19" customFormat="1" ht="13.2" x14ac:dyDescent="0.3">
      <c r="A21" s="27" t="s">
        <v>226</v>
      </c>
      <c r="B21" s="21">
        <f t="shared" si="1"/>
        <v>771</v>
      </c>
      <c r="C21" s="21">
        <v>69</v>
      </c>
      <c r="D21" s="21">
        <v>52</v>
      </c>
      <c r="E21" s="21">
        <v>17</v>
      </c>
      <c r="F21" s="21">
        <v>34</v>
      </c>
      <c r="G21" s="21">
        <v>21</v>
      </c>
      <c r="H21" s="21">
        <v>0</v>
      </c>
      <c r="I21" s="21">
        <v>0</v>
      </c>
      <c r="J21" s="21">
        <v>19</v>
      </c>
      <c r="K21" s="21">
        <v>2</v>
      </c>
      <c r="L21" s="21">
        <v>1</v>
      </c>
      <c r="M21" s="21">
        <v>0</v>
      </c>
      <c r="N21" s="21">
        <v>1</v>
      </c>
      <c r="O21" s="21">
        <v>9</v>
      </c>
      <c r="P21" s="21">
        <v>0</v>
      </c>
      <c r="Q21" s="21">
        <v>9</v>
      </c>
      <c r="R21" s="21">
        <v>0</v>
      </c>
      <c r="S21" s="21">
        <v>0</v>
      </c>
      <c r="T21" s="21">
        <v>18</v>
      </c>
      <c r="U21" s="21">
        <v>2</v>
      </c>
      <c r="V21" s="21">
        <v>16</v>
      </c>
      <c r="W21" s="21">
        <v>3</v>
      </c>
      <c r="X21" s="21">
        <v>3</v>
      </c>
      <c r="Y21" s="21">
        <v>0</v>
      </c>
      <c r="Z21" s="21">
        <v>1</v>
      </c>
      <c r="AA21" s="21">
        <v>1</v>
      </c>
      <c r="AB21" s="21">
        <v>0</v>
      </c>
      <c r="AC21" s="21">
        <v>585</v>
      </c>
      <c r="AD21" s="21">
        <v>64</v>
      </c>
    </row>
    <row r="22" spans="1:30" s="19" customFormat="1" ht="13.2" x14ac:dyDescent="0.3">
      <c r="A22" s="27" t="s">
        <v>227</v>
      </c>
      <c r="B22" s="21">
        <f t="shared" si="1"/>
        <v>601</v>
      </c>
      <c r="C22" s="21">
        <v>77</v>
      </c>
      <c r="D22" s="21">
        <v>56</v>
      </c>
      <c r="E22" s="21">
        <v>21</v>
      </c>
      <c r="F22" s="21">
        <v>39</v>
      </c>
      <c r="G22" s="21">
        <v>14</v>
      </c>
      <c r="H22" s="21">
        <v>0</v>
      </c>
      <c r="I22" s="21">
        <v>0</v>
      </c>
      <c r="J22" s="21">
        <v>11</v>
      </c>
      <c r="K22" s="21">
        <v>3</v>
      </c>
      <c r="L22" s="21">
        <v>1</v>
      </c>
      <c r="M22" s="21">
        <v>0</v>
      </c>
      <c r="N22" s="21">
        <v>1</v>
      </c>
      <c r="O22" s="21">
        <v>4</v>
      </c>
      <c r="P22" s="21">
        <v>0</v>
      </c>
      <c r="Q22" s="21">
        <v>4</v>
      </c>
      <c r="R22" s="21">
        <v>0</v>
      </c>
      <c r="S22" s="21">
        <v>0</v>
      </c>
      <c r="T22" s="21">
        <v>40</v>
      </c>
      <c r="U22" s="21">
        <v>1</v>
      </c>
      <c r="V22" s="21">
        <v>39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449</v>
      </c>
      <c r="AD22" s="21">
        <v>16</v>
      </c>
    </row>
    <row r="23" spans="1:30" s="19" customFormat="1" ht="13.2" x14ac:dyDescent="0.3">
      <c r="A23" s="27" t="s">
        <v>228</v>
      </c>
      <c r="B23" s="21">
        <f t="shared" si="1"/>
        <v>240</v>
      </c>
      <c r="C23" s="21">
        <v>23</v>
      </c>
      <c r="D23" s="21">
        <v>12</v>
      </c>
      <c r="E23" s="21">
        <v>11</v>
      </c>
      <c r="F23" s="21">
        <v>6</v>
      </c>
      <c r="G23" s="21">
        <v>9</v>
      </c>
      <c r="H23" s="21">
        <v>0</v>
      </c>
      <c r="I23" s="21">
        <v>0</v>
      </c>
      <c r="J23" s="21">
        <v>3</v>
      </c>
      <c r="K23" s="21">
        <v>6</v>
      </c>
      <c r="L23" s="21">
        <v>3</v>
      </c>
      <c r="M23" s="21">
        <v>1</v>
      </c>
      <c r="N23" s="21">
        <v>2</v>
      </c>
      <c r="O23" s="21">
        <v>2</v>
      </c>
      <c r="P23" s="21">
        <v>0</v>
      </c>
      <c r="Q23" s="21">
        <v>2</v>
      </c>
      <c r="R23" s="21">
        <v>0</v>
      </c>
      <c r="S23" s="21">
        <v>0</v>
      </c>
      <c r="T23" s="21">
        <v>24</v>
      </c>
      <c r="U23" s="21">
        <v>3</v>
      </c>
      <c r="V23" s="21">
        <v>21</v>
      </c>
      <c r="W23" s="21">
        <v>0</v>
      </c>
      <c r="X23" s="21">
        <v>0</v>
      </c>
      <c r="Y23" s="21">
        <v>0</v>
      </c>
      <c r="Z23" s="21">
        <v>1</v>
      </c>
      <c r="AA23" s="21">
        <v>1</v>
      </c>
      <c r="AB23" s="21">
        <v>0</v>
      </c>
      <c r="AC23" s="21">
        <v>171</v>
      </c>
      <c r="AD23" s="21">
        <v>7</v>
      </c>
    </row>
    <row r="24" spans="1:30" s="19" customFormat="1" ht="13.2" x14ac:dyDescent="0.3">
      <c r="A24" s="27" t="s">
        <v>229</v>
      </c>
      <c r="B24" s="21">
        <f t="shared" si="1"/>
        <v>8</v>
      </c>
      <c r="C24" s="21">
        <v>1</v>
      </c>
      <c r="D24" s="21">
        <v>1</v>
      </c>
      <c r="E24" s="21">
        <v>0</v>
      </c>
      <c r="F24" s="21">
        <v>1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1</v>
      </c>
      <c r="M24" s="21">
        <v>0</v>
      </c>
      <c r="N24" s="21">
        <v>1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</v>
      </c>
      <c r="U24" s="21">
        <v>0</v>
      </c>
      <c r="V24" s="21">
        <v>1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5</v>
      </c>
      <c r="AD24" s="21">
        <v>0</v>
      </c>
    </row>
    <row r="25" spans="1:30" s="19" customFormat="1" ht="13.2" x14ac:dyDescent="0.3">
      <c r="A25" s="27" t="s">
        <v>230</v>
      </c>
      <c r="B25" s="21">
        <f t="shared" si="1"/>
        <v>276</v>
      </c>
      <c r="C25" s="21">
        <v>27</v>
      </c>
      <c r="D25" s="21">
        <v>11</v>
      </c>
      <c r="E25" s="21">
        <v>16</v>
      </c>
      <c r="F25" s="21">
        <v>10</v>
      </c>
      <c r="G25" s="21">
        <v>8</v>
      </c>
      <c r="H25" s="21">
        <v>0</v>
      </c>
      <c r="I25" s="21">
        <v>0</v>
      </c>
      <c r="J25" s="21">
        <v>6</v>
      </c>
      <c r="K25" s="21">
        <v>2</v>
      </c>
      <c r="L25" s="21">
        <v>0</v>
      </c>
      <c r="M25" s="21">
        <v>0</v>
      </c>
      <c r="N25" s="21">
        <v>0</v>
      </c>
      <c r="O25" s="21">
        <v>2</v>
      </c>
      <c r="P25" s="21">
        <v>0</v>
      </c>
      <c r="Q25" s="21">
        <v>2</v>
      </c>
      <c r="R25" s="21">
        <v>0</v>
      </c>
      <c r="S25" s="21">
        <v>0</v>
      </c>
      <c r="T25" s="21">
        <v>19</v>
      </c>
      <c r="U25" s="21">
        <v>4</v>
      </c>
      <c r="V25" s="21">
        <v>15</v>
      </c>
      <c r="W25" s="21">
        <v>4</v>
      </c>
      <c r="X25" s="21">
        <v>4</v>
      </c>
      <c r="Y25" s="21">
        <v>0</v>
      </c>
      <c r="Z25" s="21">
        <v>1</v>
      </c>
      <c r="AA25" s="21">
        <v>1</v>
      </c>
      <c r="AB25" s="21">
        <v>0</v>
      </c>
      <c r="AC25" s="21">
        <v>197</v>
      </c>
      <c r="AD25" s="21">
        <v>18</v>
      </c>
    </row>
    <row r="26" spans="1:30" s="19" customFormat="1" ht="13.2" x14ac:dyDescent="0.3">
      <c r="A26" s="28" t="s">
        <v>231</v>
      </c>
      <c r="B26" s="25">
        <f t="shared" si="1"/>
        <v>675</v>
      </c>
      <c r="C26" s="25">
        <v>62</v>
      </c>
      <c r="D26" s="25">
        <v>52</v>
      </c>
      <c r="E26" s="25">
        <v>10</v>
      </c>
      <c r="F26" s="25">
        <v>34</v>
      </c>
      <c r="G26" s="25">
        <v>16</v>
      </c>
      <c r="H26" s="25">
        <v>0</v>
      </c>
      <c r="I26" s="25">
        <v>0</v>
      </c>
      <c r="J26" s="25">
        <v>12</v>
      </c>
      <c r="K26" s="25">
        <v>4</v>
      </c>
      <c r="L26" s="25">
        <v>1</v>
      </c>
      <c r="M26" s="25">
        <v>1</v>
      </c>
      <c r="N26" s="25">
        <v>0</v>
      </c>
      <c r="O26" s="25">
        <v>5</v>
      </c>
      <c r="P26" s="25">
        <v>0</v>
      </c>
      <c r="Q26" s="25">
        <v>5</v>
      </c>
      <c r="R26" s="25">
        <v>0</v>
      </c>
      <c r="S26" s="25">
        <v>0</v>
      </c>
      <c r="T26" s="25">
        <v>24</v>
      </c>
      <c r="U26" s="25">
        <v>4</v>
      </c>
      <c r="V26" s="25">
        <v>20</v>
      </c>
      <c r="W26" s="25">
        <v>7</v>
      </c>
      <c r="X26" s="25">
        <v>7</v>
      </c>
      <c r="Y26" s="25">
        <v>0</v>
      </c>
      <c r="Z26" s="25">
        <v>1</v>
      </c>
      <c r="AA26" s="25">
        <v>1</v>
      </c>
      <c r="AB26" s="25">
        <v>0</v>
      </c>
      <c r="AC26" s="25">
        <v>515</v>
      </c>
      <c r="AD26" s="25">
        <v>44</v>
      </c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Y9:Y12"/>
    <mergeCell ref="T10:T12"/>
    <mergeCell ref="U11:U12"/>
    <mergeCell ref="V11:V12"/>
    <mergeCell ref="G10:G12"/>
    <mergeCell ref="H10:I11"/>
    <mergeCell ref="J10:J12"/>
    <mergeCell ref="K10:K12"/>
    <mergeCell ref="L10:N11"/>
    <mergeCell ref="Q10:Q12"/>
    <mergeCell ref="P10:P12"/>
    <mergeCell ref="L9:N9"/>
    <mergeCell ref="O9:S9"/>
    <mergeCell ref="S10:S12"/>
    <mergeCell ref="R10:R12"/>
    <mergeCell ref="X9:X12"/>
    <mergeCell ref="C9:C12"/>
    <mergeCell ref="D9:D12"/>
    <mergeCell ref="E9:E12"/>
    <mergeCell ref="F9:F12"/>
    <mergeCell ref="AB9:AB12"/>
    <mergeCell ref="AC9:AC12"/>
    <mergeCell ref="T9:V9"/>
    <mergeCell ref="W9:W12"/>
    <mergeCell ref="G9:K9"/>
    <mergeCell ref="O10:O12"/>
    <mergeCell ref="O8:V8"/>
    <mergeCell ref="W8:Y8"/>
    <mergeCell ref="Z8:AB8"/>
    <mergeCell ref="AC8:AD8"/>
    <mergeCell ref="B7:B12"/>
    <mergeCell ref="C7:F7"/>
    <mergeCell ref="G7:V7"/>
    <mergeCell ref="W7:AB7"/>
    <mergeCell ref="Z9:Z12"/>
    <mergeCell ref="AA9:AA12"/>
    <mergeCell ref="AD9:AD12"/>
    <mergeCell ref="A3:AD3"/>
    <mergeCell ref="AB1:AD1"/>
    <mergeCell ref="AB2:AD2"/>
    <mergeCell ref="Z1:AA1"/>
    <mergeCell ref="Z2:AA2"/>
    <mergeCell ref="A4:AD4"/>
    <mergeCell ref="AC7:AD7"/>
    <mergeCell ref="C8:F8"/>
    <mergeCell ref="G8:N8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SUM(B14:B42)</f>
        <v>12502</v>
      </c>
      <c r="C13" s="21">
        <f t="shared" si="0"/>
        <v>1155</v>
      </c>
      <c r="D13" s="21">
        <f t="shared" si="0"/>
        <v>920</v>
      </c>
      <c r="E13" s="21">
        <f t="shared" si="0"/>
        <v>235</v>
      </c>
      <c r="F13" s="21">
        <f t="shared" si="0"/>
        <v>793</v>
      </c>
      <c r="G13" s="21">
        <f t="shared" si="0"/>
        <v>500</v>
      </c>
      <c r="H13" s="21">
        <f t="shared" si="0"/>
        <v>22</v>
      </c>
      <c r="I13" s="21">
        <f t="shared" si="0"/>
        <v>8</v>
      </c>
      <c r="J13" s="21">
        <f t="shared" si="0"/>
        <v>381</v>
      </c>
      <c r="K13" s="21">
        <f t="shared" si="0"/>
        <v>89</v>
      </c>
      <c r="L13" s="21">
        <f t="shared" si="0"/>
        <v>60</v>
      </c>
      <c r="M13" s="21">
        <f t="shared" si="0"/>
        <v>14</v>
      </c>
      <c r="N13" s="21">
        <f t="shared" si="0"/>
        <v>46</v>
      </c>
      <c r="O13" s="21">
        <f t="shared" si="0"/>
        <v>229</v>
      </c>
      <c r="P13" s="21">
        <f t="shared" si="0"/>
        <v>2</v>
      </c>
      <c r="Q13" s="21">
        <f t="shared" si="0"/>
        <v>208</v>
      </c>
      <c r="R13" s="21">
        <f t="shared" si="0"/>
        <v>13</v>
      </c>
      <c r="S13" s="21">
        <f t="shared" si="0"/>
        <v>6</v>
      </c>
      <c r="T13" s="21">
        <f t="shared" si="0"/>
        <v>1074</v>
      </c>
      <c r="U13" s="21">
        <f t="shared" si="0"/>
        <v>55</v>
      </c>
      <c r="V13" s="21">
        <f t="shared" si="0"/>
        <v>1019</v>
      </c>
      <c r="W13" s="21">
        <f t="shared" si="0"/>
        <v>37</v>
      </c>
      <c r="X13" s="21">
        <f t="shared" si="0"/>
        <v>36</v>
      </c>
      <c r="Y13" s="21">
        <f t="shared" si="0"/>
        <v>1</v>
      </c>
      <c r="Z13" s="21">
        <f t="shared" si="0"/>
        <v>7</v>
      </c>
      <c r="AA13" s="21">
        <f t="shared" si="0"/>
        <v>7</v>
      </c>
      <c r="AB13" s="21">
        <f t="shared" si="0"/>
        <v>0</v>
      </c>
      <c r="AC13" s="21">
        <v>9127</v>
      </c>
      <c r="AD13" s="21">
        <v>313</v>
      </c>
      <c r="AE13" s="32"/>
    </row>
    <row r="14" spans="1:31" s="19" customFormat="1" ht="13.2" x14ac:dyDescent="0.3">
      <c r="A14" s="27" t="s">
        <v>74</v>
      </c>
      <c r="B14" s="21">
        <f t="shared" ref="B14:B42" si="1">C14+G14+L14+O14+T14+W14+Z14+AC14+AD14</f>
        <v>185</v>
      </c>
      <c r="C14" s="21">
        <v>21</v>
      </c>
      <c r="D14" s="21">
        <v>16</v>
      </c>
      <c r="E14" s="21">
        <v>5</v>
      </c>
      <c r="F14" s="21">
        <v>14</v>
      </c>
      <c r="G14" s="21">
        <v>8</v>
      </c>
      <c r="H14" s="21">
        <v>1</v>
      </c>
      <c r="I14" s="21">
        <v>0</v>
      </c>
      <c r="J14" s="21">
        <v>6</v>
      </c>
      <c r="K14" s="21">
        <v>1</v>
      </c>
      <c r="L14" s="21">
        <v>3</v>
      </c>
      <c r="M14" s="21">
        <v>2</v>
      </c>
      <c r="N14" s="21">
        <v>1</v>
      </c>
      <c r="O14" s="21">
        <v>4</v>
      </c>
      <c r="P14" s="21">
        <v>0</v>
      </c>
      <c r="Q14" s="21">
        <v>4</v>
      </c>
      <c r="R14" s="21">
        <v>0</v>
      </c>
      <c r="S14" s="21">
        <v>0</v>
      </c>
      <c r="T14" s="21">
        <v>25</v>
      </c>
      <c r="U14" s="21">
        <v>2</v>
      </c>
      <c r="V14" s="21">
        <v>23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122</v>
      </c>
      <c r="AD14" s="21">
        <v>2</v>
      </c>
      <c r="AE14" s="32"/>
    </row>
    <row r="15" spans="1:31" s="19" customFormat="1" ht="13.2" x14ac:dyDescent="0.3">
      <c r="A15" s="27" t="s">
        <v>75</v>
      </c>
      <c r="B15" s="21">
        <f t="shared" si="1"/>
        <v>349</v>
      </c>
      <c r="C15" s="21">
        <v>37</v>
      </c>
      <c r="D15" s="21">
        <v>32</v>
      </c>
      <c r="E15" s="21">
        <v>5</v>
      </c>
      <c r="F15" s="21">
        <v>30</v>
      </c>
      <c r="G15" s="21">
        <v>12</v>
      </c>
      <c r="H15" s="21">
        <v>1</v>
      </c>
      <c r="I15" s="21">
        <v>0</v>
      </c>
      <c r="J15" s="21">
        <v>9</v>
      </c>
      <c r="K15" s="21">
        <v>2</v>
      </c>
      <c r="L15" s="21">
        <v>0</v>
      </c>
      <c r="M15" s="21">
        <v>0</v>
      </c>
      <c r="N15" s="21">
        <v>0</v>
      </c>
      <c r="O15" s="21">
        <v>6</v>
      </c>
      <c r="P15" s="21">
        <v>0</v>
      </c>
      <c r="Q15" s="21">
        <v>5</v>
      </c>
      <c r="R15" s="21">
        <v>1</v>
      </c>
      <c r="S15" s="21">
        <v>0</v>
      </c>
      <c r="T15" s="21">
        <v>45</v>
      </c>
      <c r="U15" s="21">
        <v>2</v>
      </c>
      <c r="V15" s="21">
        <v>43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244</v>
      </c>
      <c r="AD15" s="21">
        <v>5</v>
      </c>
      <c r="AE15" s="32"/>
    </row>
    <row r="16" spans="1:31" s="19" customFormat="1" ht="13.2" x14ac:dyDescent="0.3">
      <c r="A16" s="27" t="s">
        <v>76</v>
      </c>
      <c r="B16" s="21">
        <f t="shared" si="1"/>
        <v>565</v>
      </c>
      <c r="C16" s="21">
        <v>51</v>
      </c>
      <c r="D16" s="21">
        <v>45</v>
      </c>
      <c r="E16" s="21">
        <v>6</v>
      </c>
      <c r="F16" s="21">
        <v>39</v>
      </c>
      <c r="G16" s="21">
        <v>26</v>
      </c>
      <c r="H16" s="21">
        <v>2</v>
      </c>
      <c r="I16" s="21">
        <v>0</v>
      </c>
      <c r="J16" s="21">
        <v>22</v>
      </c>
      <c r="K16" s="21">
        <v>2</v>
      </c>
      <c r="L16" s="21">
        <v>1</v>
      </c>
      <c r="M16" s="21">
        <v>1</v>
      </c>
      <c r="N16" s="21">
        <v>0</v>
      </c>
      <c r="O16" s="21">
        <v>19</v>
      </c>
      <c r="P16" s="21">
        <v>0</v>
      </c>
      <c r="Q16" s="21">
        <v>18</v>
      </c>
      <c r="R16" s="21">
        <v>1</v>
      </c>
      <c r="S16" s="21">
        <v>0</v>
      </c>
      <c r="T16" s="21">
        <v>52</v>
      </c>
      <c r="U16" s="21">
        <v>3</v>
      </c>
      <c r="V16" s="21">
        <v>49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410</v>
      </c>
      <c r="AD16" s="21">
        <v>6</v>
      </c>
      <c r="AE16" s="32"/>
    </row>
    <row r="17" spans="1:30" s="19" customFormat="1" ht="13.2" x14ac:dyDescent="0.3">
      <c r="A17" s="27" t="s">
        <v>77</v>
      </c>
      <c r="B17" s="21">
        <f t="shared" si="1"/>
        <v>919</v>
      </c>
      <c r="C17" s="21">
        <v>61</v>
      </c>
      <c r="D17" s="21">
        <v>50</v>
      </c>
      <c r="E17" s="21">
        <v>11</v>
      </c>
      <c r="F17" s="21">
        <v>40</v>
      </c>
      <c r="G17" s="21">
        <v>52</v>
      </c>
      <c r="H17" s="21">
        <v>5</v>
      </c>
      <c r="I17" s="21">
        <v>0</v>
      </c>
      <c r="J17" s="21">
        <v>37</v>
      </c>
      <c r="K17" s="21">
        <v>10</v>
      </c>
      <c r="L17" s="21">
        <v>2</v>
      </c>
      <c r="M17" s="21">
        <v>1</v>
      </c>
      <c r="N17" s="21">
        <v>1</v>
      </c>
      <c r="O17" s="21">
        <v>23</v>
      </c>
      <c r="P17" s="21">
        <v>0</v>
      </c>
      <c r="Q17" s="21">
        <v>21</v>
      </c>
      <c r="R17" s="21">
        <v>2</v>
      </c>
      <c r="S17" s="21">
        <v>0</v>
      </c>
      <c r="T17" s="21">
        <v>55</v>
      </c>
      <c r="U17" s="21">
        <v>3</v>
      </c>
      <c r="V17" s="21">
        <v>52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723</v>
      </c>
      <c r="AD17" s="21">
        <v>3</v>
      </c>
    </row>
    <row r="18" spans="1:30" s="19" customFormat="1" ht="13.2" x14ac:dyDescent="0.3">
      <c r="A18" s="27" t="s">
        <v>78</v>
      </c>
      <c r="B18" s="21">
        <f t="shared" si="1"/>
        <v>980</v>
      </c>
      <c r="C18" s="21">
        <v>89</v>
      </c>
      <c r="D18" s="21">
        <v>72</v>
      </c>
      <c r="E18" s="21">
        <v>17</v>
      </c>
      <c r="F18" s="21">
        <v>64</v>
      </c>
      <c r="G18" s="21">
        <v>48</v>
      </c>
      <c r="H18" s="21">
        <v>5</v>
      </c>
      <c r="I18" s="21">
        <v>2</v>
      </c>
      <c r="J18" s="21">
        <v>36</v>
      </c>
      <c r="K18" s="21">
        <v>5</v>
      </c>
      <c r="L18" s="21">
        <v>3</v>
      </c>
      <c r="M18" s="21">
        <v>3</v>
      </c>
      <c r="N18" s="21">
        <v>0</v>
      </c>
      <c r="O18" s="21">
        <v>25</v>
      </c>
      <c r="P18" s="21">
        <v>1</v>
      </c>
      <c r="Q18" s="21">
        <v>24</v>
      </c>
      <c r="R18" s="21">
        <v>0</v>
      </c>
      <c r="S18" s="21">
        <v>0</v>
      </c>
      <c r="T18" s="21">
        <v>64</v>
      </c>
      <c r="U18" s="21">
        <v>2</v>
      </c>
      <c r="V18" s="21">
        <v>62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751</v>
      </c>
      <c r="AD18" s="21">
        <v>0</v>
      </c>
    </row>
    <row r="19" spans="1:30" s="19" customFormat="1" ht="13.2" x14ac:dyDescent="0.3">
      <c r="A19" s="27" t="s">
        <v>79</v>
      </c>
      <c r="B19" s="21">
        <f t="shared" si="1"/>
        <v>1227</v>
      </c>
      <c r="C19" s="21">
        <v>120</v>
      </c>
      <c r="D19" s="21">
        <v>103</v>
      </c>
      <c r="E19" s="21">
        <v>17</v>
      </c>
      <c r="F19" s="21">
        <v>93</v>
      </c>
      <c r="G19" s="21">
        <v>63</v>
      </c>
      <c r="H19" s="21">
        <v>0</v>
      </c>
      <c r="I19" s="21">
        <v>3</v>
      </c>
      <c r="J19" s="21">
        <v>49</v>
      </c>
      <c r="K19" s="21">
        <v>11</v>
      </c>
      <c r="L19" s="21">
        <v>6</v>
      </c>
      <c r="M19" s="21">
        <v>3</v>
      </c>
      <c r="N19" s="21">
        <v>3</v>
      </c>
      <c r="O19" s="21">
        <v>26</v>
      </c>
      <c r="P19" s="21">
        <v>0</v>
      </c>
      <c r="Q19" s="21">
        <v>22</v>
      </c>
      <c r="R19" s="21">
        <v>4</v>
      </c>
      <c r="S19" s="21">
        <v>0</v>
      </c>
      <c r="T19" s="21">
        <v>73</v>
      </c>
      <c r="U19" s="21">
        <v>2</v>
      </c>
      <c r="V19" s="21">
        <v>71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937</v>
      </c>
      <c r="AD19" s="21">
        <v>2</v>
      </c>
    </row>
    <row r="20" spans="1:30" s="19" customFormat="1" ht="13.2" x14ac:dyDescent="0.3">
      <c r="A20" s="27" t="s">
        <v>80</v>
      </c>
      <c r="B20" s="21">
        <f t="shared" si="1"/>
        <v>1632</v>
      </c>
      <c r="C20" s="21">
        <v>108</v>
      </c>
      <c r="D20" s="21">
        <v>97</v>
      </c>
      <c r="E20" s="21">
        <v>11</v>
      </c>
      <c r="F20" s="21">
        <v>81</v>
      </c>
      <c r="G20" s="21">
        <v>75</v>
      </c>
      <c r="H20" s="21">
        <v>0</v>
      </c>
      <c r="I20" s="21">
        <v>1</v>
      </c>
      <c r="J20" s="21">
        <v>66</v>
      </c>
      <c r="K20" s="21">
        <v>8</v>
      </c>
      <c r="L20" s="21">
        <v>3</v>
      </c>
      <c r="M20" s="21">
        <v>1</v>
      </c>
      <c r="N20" s="21">
        <v>2</v>
      </c>
      <c r="O20" s="21">
        <v>34</v>
      </c>
      <c r="P20" s="21">
        <v>1</v>
      </c>
      <c r="Q20" s="21">
        <v>31</v>
      </c>
      <c r="R20" s="21">
        <v>2</v>
      </c>
      <c r="S20" s="21">
        <v>0</v>
      </c>
      <c r="T20" s="21">
        <v>57</v>
      </c>
      <c r="U20" s="21">
        <v>1</v>
      </c>
      <c r="V20" s="21">
        <v>56</v>
      </c>
      <c r="W20" s="21">
        <v>6</v>
      </c>
      <c r="X20" s="21">
        <v>6</v>
      </c>
      <c r="Y20" s="21">
        <v>0</v>
      </c>
      <c r="Z20" s="21">
        <v>1</v>
      </c>
      <c r="AA20" s="21">
        <v>1</v>
      </c>
      <c r="AB20" s="21">
        <v>0</v>
      </c>
      <c r="AC20" s="21">
        <v>1293</v>
      </c>
      <c r="AD20" s="21">
        <v>55</v>
      </c>
    </row>
    <row r="21" spans="1:30" s="19" customFormat="1" ht="13.2" x14ac:dyDescent="0.3">
      <c r="A21" s="27" t="s">
        <v>81</v>
      </c>
      <c r="B21" s="21">
        <f t="shared" si="1"/>
        <v>1037</v>
      </c>
      <c r="C21" s="21">
        <v>76</v>
      </c>
      <c r="D21" s="21">
        <v>68</v>
      </c>
      <c r="E21" s="21">
        <v>8</v>
      </c>
      <c r="F21" s="21">
        <v>59</v>
      </c>
      <c r="G21" s="21">
        <v>50</v>
      </c>
      <c r="H21" s="21">
        <v>2</v>
      </c>
      <c r="I21" s="21">
        <v>0</v>
      </c>
      <c r="J21" s="21">
        <v>42</v>
      </c>
      <c r="K21" s="21">
        <v>6</v>
      </c>
      <c r="L21" s="21">
        <v>1</v>
      </c>
      <c r="M21" s="21">
        <v>0</v>
      </c>
      <c r="N21" s="21">
        <v>1</v>
      </c>
      <c r="O21" s="21">
        <v>28</v>
      </c>
      <c r="P21" s="21">
        <v>0</v>
      </c>
      <c r="Q21" s="21">
        <v>26</v>
      </c>
      <c r="R21" s="21">
        <v>2</v>
      </c>
      <c r="S21" s="21">
        <v>0</v>
      </c>
      <c r="T21" s="21">
        <v>49</v>
      </c>
      <c r="U21" s="21">
        <v>1</v>
      </c>
      <c r="V21" s="21">
        <v>48</v>
      </c>
      <c r="W21" s="21">
        <v>6</v>
      </c>
      <c r="X21" s="21">
        <v>5</v>
      </c>
      <c r="Y21" s="21">
        <v>1</v>
      </c>
      <c r="Z21" s="21">
        <v>2</v>
      </c>
      <c r="AA21" s="21">
        <v>2</v>
      </c>
      <c r="AB21" s="21">
        <v>0</v>
      </c>
      <c r="AC21" s="21">
        <v>784</v>
      </c>
      <c r="AD21" s="21">
        <v>41</v>
      </c>
    </row>
    <row r="22" spans="1:30" s="19" customFormat="1" ht="13.2" x14ac:dyDescent="0.3">
      <c r="A22" s="27" t="s">
        <v>82</v>
      </c>
      <c r="B22" s="21">
        <f t="shared" si="1"/>
        <v>640</v>
      </c>
      <c r="C22" s="21">
        <v>82</v>
      </c>
      <c r="D22" s="21">
        <v>67</v>
      </c>
      <c r="E22" s="21">
        <v>15</v>
      </c>
      <c r="F22" s="21">
        <v>58</v>
      </c>
      <c r="G22" s="21">
        <v>16</v>
      </c>
      <c r="H22" s="21">
        <v>2</v>
      </c>
      <c r="I22" s="21">
        <v>0</v>
      </c>
      <c r="J22" s="21">
        <v>8</v>
      </c>
      <c r="K22" s="21">
        <v>6</v>
      </c>
      <c r="L22" s="21">
        <v>8</v>
      </c>
      <c r="M22" s="21">
        <v>1</v>
      </c>
      <c r="N22" s="21">
        <v>7</v>
      </c>
      <c r="O22" s="21">
        <v>3</v>
      </c>
      <c r="P22" s="21">
        <v>0</v>
      </c>
      <c r="Q22" s="21">
        <v>3</v>
      </c>
      <c r="R22" s="21">
        <v>0</v>
      </c>
      <c r="S22" s="21">
        <v>0</v>
      </c>
      <c r="T22" s="21">
        <v>74</v>
      </c>
      <c r="U22" s="21">
        <v>5</v>
      </c>
      <c r="V22" s="21">
        <v>69</v>
      </c>
      <c r="W22" s="21">
        <v>1</v>
      </c>
      <c r="X22" s="21">
        <v>1</v>
      </c>
      <c r="Y22" s="21">
        <v>0</v>
      </c>
      <c r="Z22" s="21">
        <v>0</v>
      </c>
      <c r="AA22" s="21">
        <v>0</v>
      </c>
      <c r="AB22" s="21">
        <v>0</v>
      </c>
      <c r="AC22" s="21">
        <v>436</v>
      </c>
      <c r="AD22" s="21">
        <v>20</v>
      </c>
    </row>
    <row r="23" spans="1:30" s="19" customFormat="1" ht="13.2" x14ac:dyDescent="0.3">
      <c r="A23" s="27" t="s">
        <v>83</v>
      </c>
      <c r="B23" s="21">
        <f t="shared" si="1"/>
        <v>842</v>
      </c>
      <c r="C23" s="21">
        <v>94</v>
      </c>
      <c r="D23" s="21">
        <v>71</v>
      </c>
      <c r="E23" s="21">
        <v>23</v>
      </c>
      <c r="F23" s="21">
        <v>64</v>
      </c>
      <c r="G23" s="21">
        <v>22</v>
      </c>
      <c r="H23" s="21">
        <v>1</v>
      </c>
      <c r="I23" s="21">
        <v>0</v>
      </c>
      <c r="J23" s="21">
        <v>15</v>
      </c>
      <c r="K23" s="21">
        <v>6</v>
      </c>
      <c r="L23" s="21">
        <v>4</v>
      </c>
      <c r="M23" s="21">
        <v>1</v>
      </c>
      <c r="N23" s="21">
        <v>3</v>
      </c>
      <c r="O23" s="21">
        <v>7</v>
      </c>
      <c r="P23" s="21">
        <v>0</v>
      </c>
      <c r="Q23" s="21">
        <v>7</v>
      </c>
      <c r="R23" s="21">
        <v>0</v>
      </c>
      <c r="S23" s="21">
        <v>0</v>
      </c>
      <c r="T23" s="21">
        <v>98</v>
      </c>
      <c r="U23" s="21">
        <v>1</v>
      </c>
      <c r="V23" s="21">
        <v>97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596</v>
      </c>
      <c r="AD23" s="21">
        <v>21</v>
      </c>
    </row>
    <row r="24" spans="1:30" s="19" customFormat="1" ht="13.2" x14ac:dyDescent="0.3">
      <c r="A24" s="27" t="s">
        <v>84</v>
      </c>
      <c r="B24" s="21">
        <f t="shared" si="1"/>
        <v>199</v>
      </c>
      <c r="C24" s="21">
        <v>19</v>
      </c>
      <c r="D24" s="21">
        <v>17</v>
      </c>
      <c r="E24" s="21">
        <v>2</v>
      </c>
      <c r="F24" s="21">
        <v>14</v>
      </c>
      <c r="G24" s="21">
        <v>4</v>
      </c>
      <c r="H24" s="21">
        <v>0</v>
      </c>
      <c r="I24" s="21">
        <v>0</v>
      </c>
      <c r="J24" s="21">
        <v>3</v>
      </c>
      <c r="K24" s="21">
        <v>1</v>
      </c>
      <c r="L24" s="21">
        <v>1</v>
      </c>
      <c r="M24" s="21">
        <v>0</v>
      </c>
      <c r="N24" s="21">
        <v>1</v>
      </c>
      <c r="O24" s="21">
        <v>2</v>
      </c>
      <c r="P24" s="21">
        <v>0</v>
      </c>
      <c r="Q24" s="21">
        <v>2</v>
      </c>
      <c r="R24" s="21">
        <v>0</v>
      </c>
      <c r="S24" s="21">
        <v>0</v>
      </c>
      <c r="T24" s="21">
        <v>25</v>
      </c>
      <c r="U24" s="21">
        <v>1</v>
      </c>
      <c r="V24" s="21">
        <v>24</v>
      </c>
      <c r="W24" s="21">
        <v>3</v>
      </c>
      <c r="X24" s="21">
        <v>3</v>
      </c>
      <c r="Y24" s="21">
        <v>0</v>
      </c>
      <c r="Z24" s="21">
        <v>0</v>
      </c>
      <c r="AA24" s="21">
        <v>0</v>
      </c>
      <c r="AB24" s="21">
        <v>0</v>
      </c>
      <c r="AC24" s="21">
        <v>139</v>
      </c>
      <c r="AD24" s="21">
        <v>6</v>
      </c>
    </row>
    <row r="25" spans="1:30" s="19" customFormat="1" ht="13.2" x14ac:dyDescent="0.3">
      <c r="A25" s="27" t="s">
        <v>85</v>
      </c>
      <c r="B25" s="21">
        <f t="shared" si="1"/>
        <v>290</v>
      </c>
      <c r="C25" s="21">
        <v>32</v>
      </c>
      <c r="D25" s="21">
        <v>29</v>
      </c>
      <c r="E25" s="21">
        <v>3</v>
      </c>
      <c r="F25" s="21">
        <v>25</v>
      </c>
      <c r="G25" s="21">
        <v>9</v>
      </c>
      <c r="H25" s="21">
        <v>0</v>
      </c>
      <c r="I25" s="21">
        <v>1</v>
      </c>
      <c r="J25" s="21">
        <v>6</v>
      </c>
      <c r="K25" s="21">
        <v>2</v>
      </c>
      <c r="L25" s="21">
        <v>1</v>
      </c>
      <c r="M25" s="21">
        <v>0</v>
      </c>
      <c r="N25" s="21">
        <v>1</v>
      </c>
      <c r="O25" s="21">
        <v>1</v>
      </c>
      <c r="P25" s="21">
        <v>0</v>
      </c>
      <c r="Q25" s="21">
        <v>1</v>
      </c>
      <c r="R25" s="21">
        <v>0</v>
      </c>
      <c r="S25" s="21">
        <v>0</v>
      </c>
      <c r="T25" s="21">
        <v>21</v>
      </c>
      <c r="U25" s="21">
        <v>1</v>
      </c>
      <c r="V25" s="21">
        <v>20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211</v>
      </c>
      <c r="AD25" s="21">
        <v>15</v>
      </c>
    </row>
    <row r="26" spans="1:30" s="19" customFormat="1" ht="13.2" x14ac:dyDescent="0.3">
      <c r="A26" s="27" t="s">
        <v>86</v>
      </c>
      <c r="B26" s="21">
        <f t="shared" si="1"/>
        <v>697</v>
      </c>
      <c r="C26" s="21">
        <v>82</v>
      </c>
      <c r="D26" s="21">
        <v>56</v>
      </c>
      <c r="E26" s="21">
        <v>26</v>
      </c>
      <c r="F26" s="21">
        <v>48</v>
      </c>
      <c r="G26" s="21">
        <v>28</v>
      </c>
      <c r="H26" s="21">
        <v>1</v>
      </c>
      <c r="I26" s="21">
        <v>1</v>
      </c>
      <c r="J26" s="21">
        <v>18</v>
      </c>
      <c r="K26" s="21">
        <v>8</v>
      </c>
      <c r="L26" s="21">
        <v>4</v>
      </c>
      <c r="M26" s="21">
        <v>0</v>
      </c>
      <c r="N26" s="21">
        <v>4</v>
      </c>
      <c r="O26" s="21">
        <v>6</v>
      </c>
      <c r="P26" s="21">
        <v>0</v>
      </c>
      <c r="Q26" s="21">
        <v>5</v>
      </c>
      <c r="R26" s="21">
        <v>0</v>
      </c>
      <c r="S26" s="21">
        <v>1</v>
      </c>
      <c r="T26" s="21">
        <v>75</v>
      </c>
      <c r="U26" s="21">
        <v>5</v>
      </c>
      <c r="V26" s="21">
        <v>70</v>
      </c>
      <c r="W26" s="21">
        <v>1</v>
      </c>
      <c r="X26" s="21">
        <v>1</v>
      </c>
      <c r="Y26" s="21">
        <v>0</v>
      </c>
      <c r="Z26" s="21">
        <v>1</v>
      </c>
      <c r="AA26" s="21">
        <v>1</v>
      </c>
      <c r="AB26" s="21">
        <v>0</v>
      </c>
      <c r="AC26" s="21">
        <v>485</v>
      </c>
      <c r="AD26" s="21">
        <v>15</v>
      </c>
    </row>
    <row r="27" spans="1:30" s="19" customFormat="1" ht="13.2" x14ac:dyDescent="0.3">
      <c r="A27" s="27" t="s">
        <v>87</v>
      </c>
      <c r="B27" s="21">
        <f t="shared" si="1"/>
        <v>168</v>
      </c>
      <c r="C27" s="21">
        <v>18</v>
      </c>
      <c r="D27" s="21">
        <v>17</v>
      </c>
      <c r="E27" s="21">
        <v>1</v>
      </c>
      <c r="F27" s="21">
        <v>15</v>
      </c>
      <c r="G27" s="21">
        <v>3</v>
      </c>
      <c r="H27" s="21">
        <v>0</v>
      </c>
      <c r="I27" s="21">
        <v>0</v>
      </c>
      <c r="J27" s="21">
        <v>2</v>
      </c>
      <c r="K27" s="21">
        <v>1</v>
      </c>
      <c r="L27" s="21">
        <v>2</v>
      </c>
      <c r="M27" s="21">
        <v>0</v>
      </c>
      <c r="N27" s="21">
        <v>2</v>
      </c>
      <c r="O27" s="21">
        <v>2</v>
      </c>
      <c r="P27" s="21">
        <v>0</v>
      </c>
      <c r="Q27" s="21">
        <v>2</v>
      </c>
      <c r="R27" s="21">
        <v>0</v>
      </c>
      <c r="S27" s="21">
        <v>0</v>
      </c>
      <c r="T27" s="21">
        <v>18</v>
      </c>
      <c r="U27" s="21">
        <v>2</v>
      </c>
      <c r="V27" s="21">
        <v>16</v>
      </c>
      <c r="W27" s="21">
        <v>1</v>
      </c>
      <c r="X27" s="21">
        <v>1</v>
      </c>
      <c r="Y27" s="21">
        <v>0</v>
      </c>
      <c r="Z27" s="21">
        <v>0</v>
      </c>
      <c r="AA27" s="21">
        <v>0</v>
      </c>
      <c r="AB27" s="21">
        <v>0</v>
      </c>
      <c r="AC27" s="21">
        <v>117</v>
      </c>
      <c r="AD27" s="21">
        <v>7</v>
      </c>
    </row>
    <row r="28" spans="1:30" s="19" customFormat="1" ht="13.2" x14ac:dyDescent="0.3">
      <c r="A28" s="27" t="s">
        <v>88</v>
      </c>
      <c r="B28" s="21">
        <f t="shared" si="1"/>
        <v>21</v>
      </c>
      <c r="C28" s="21">
        <v>2</v>
      </c>
      <c r="D28" s="21">
        <v>1</v>
      </c>
      <c r="E28" s="21">
        <v>1</v>
      </c>
      <c r="F28" s="21">
        <v>2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6</v>
      </c>
      <c r="U28" s="21">
        <v>0</v>
      </c>
      <c r="V28" s="21">
        <v>6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13</v>
      </c>
      <c r="AD28" s="21">
        <v>0</v>
      </c>
    </row>
    <row r="29" spans="1:30" s="19" customFormat="1" ht="13.2" x14ac:dyDescent="0.3">
      <c r="A29" s="27" t="s">
        <v>89</v>
      </c>
      <c r="B29" s="21">
        <f t="shared" si="1"/>
        <v>146</v>
      </c>
      <c r="C29" s="21">
        <v>22</v>
      </c>
      <c r="D29" s="21">
        <v>11</v>
      </c>
      <c r="E29" s="21">
        <v>11</v>
      </c>
      <c r="F29" s="21">
        <v>9</v>
      </c>
      <c r="G29" s="21">
        <v>2</v>
      </c>
      <c r="H29" s="21">
        <v>0</v>
      </c>
      <c r="I29" s="21">
        <v>0</v>
      </c>
      <c r="J29" s="21">
        <v>2</v>
      </c>
      <c r="K29" s="21">
        <v>0</v>
      </c>
      <c r="L29" s="21">
        <v>1</v>
      </c>
      <c r="M29" s="21">
        <v>0</v>
      </c>
      <c r="N29" s="21">
        <v>1</v>
      </c>
      <c r="O29" s="21">
        <v>2</v>
      </c>
      <c r="P29" s="21">
        <v>0</v>
      </c>
      <c r="Q29" s="21">
        <v>1</v>
      </c>
      <c r="R29" s="21">
        <v>0</v>
      </c>
      <c r="S29" s="21">
        <v>1</v>
      </c>
      <c r="T29" s="21">
        <v>37</v>
      </c>
      <c r="U29" s="21">
        <v>3</v>
      </c>
      <c r="V29" s="21">
        <v>34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81</v>
      </c>
      <c r="AD29" s="21">
        <v>1</v>
      </c>
    </row>
    <row r="30" spans="1:30" s="19" customFormat="1" ht="13.2" x14ac:dyDescent="0.3">
      <c r="A30" s="27" t="s">
        <v>90</v>
      </c>
      <c r="B30" s="21">
        <f t="shared" si="1"/>
        <v>16</v>
      </c>
      <c r="C30" s="21">
        <v>3</v>
      </c>
      <c r="D30" s="21">
        <v>2</v>
      </c>
      <c r="E30" s="21">
        <v>1</v>
      </c>
      <c r="F30" s="21">
        <v>1</v>
      </c>
      <c r="G30" s="21">
        <v>1</v>
      </c>
      <c r="H30" s="21">
        <v>0</v>
      </c>
      <c r="I30" s="21">
        <v>0</v>
      </c>
      <c r="J30" s="21">
        <v>0</v>
      </c>
      <c r="K30" s="21">
        <v>1</v>
      </c>
      <c r="L30" s="21">
        <v>1</v>
      </c>
      <c r="M30" s="21">
        <v>0</v>
      </c>
      <c r="N30" s="21">
        <v>1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1</v>
      </c>
      <c r="U30" s="21">
        <v>0</v>
      </c>
      <c r="V30" s="21">
        <v>1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10</v>
      </c>
      <c r="AD30" s="21">
        <v>0</v>
      </c>
    </row>
    <row r="31" spans="1:30" s="19" customFormat="1" ht="13.2" x14ac:dyDescent="0.3">
      <c r="A31" s="27" t="s">
        <v>91</v>
      </c>
      <c r="B31" s="21">
        <f t="shared" si="1"/>
        <v>39</v>
      </c>
      <c r="C31" s="21">
        <v>7</v>
      </c>
      <c r="D31" s="21">
        <v>5</v>
      </c>
      <c r="E31" s="21">
        <v>2</v>
      </c>
      <c r="F31" s="21">
        <v>3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1</v>
      </c>
      <c r="M31" s="21">
        <v>0</v>
      </c>
      <c r="N31" s="21">
        <v>1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6</v>
      </c>
      <c r="U31" s="21">
        <v>0</v>
      </c>
      <c r="V31" s="21">
        <v>6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25</v>
      </c>
      <c r="AD31" s="21">
        <v>0</v>
      </c>
    </row>
    <row r="32" spans="1:30" s="19" customFormat="1" ht="13.2" x14ac:dyDescent="0.3">
      <c r="A32" s="27" t="s">
        <v>92</v>
      </c>
      <c r="B32" s="21">
        <f t="shared" si="1"/>
        <v>392</v>
      </c>
      <c r="C32" s="21">
        <v>32</v>
      </c>
      <c r="D32" s="21">
        <v>30</v>
      </c>
      <c r="E32" s="21">
        <v>2</v>
      </c>
      <c r="F32" s="21">
        <v>25</v>
      </c>
      <c r="G32" s="21">
        <v>11</v>
      </c>
      <c r="H32" s="21">
        <v>0</v>
      </c>
      <c r="I32" s="21">
        <v>0</v>
      </c>
      <c r="J32" s="21">
        <v>9</v>
      </c>
      <c r="K32" s="21">
        <v>2</v>
      </c>
      <c r="L32" s="21">
        <v>2</v>
      </c>
      <c r="M32" s="21">
        <v>0</v>
      </c>
      <c r="N32" s="21">
        <v>2</v>
      </c>
      <c r="O32" s="21">
        <v>5</v>
      </c>
      <c r="P32" s="21">
        <v>0</v>
      </c>
      <c r="Q32" s="21">
        <v>5</v>
      </c>
      <c r="R32" s="21">
        <v>0</v>
      </c>
      <c r="S32" s="21">
        <v>0</v>
      </c>
      <c r="T32" s="21">
        <v>28</v>
      </c>
      <c r="U32" s="21">
        <v>1</v>
      </c>
      <c r="V32" s="21">
        <v>27</v>
      </c>
      <c r="W32" s="21">
        <v>2</v>
      </c>
      <c r="X32" s="21">
        <v>2</v>
      </c>
      <c r="Y32" s="21">
        <v>0</v>
      </c>
      <c r="Z32" s="21">
        <v>0</v>
      </c>
      <c r="AA32" s="21">
        <v>0</v>
      </c>
      <c r="AB32" s="21">
        <v>0</v>
      </c>
      <c r="AC32" s="21">
        <v>284</v>
      </c>
      <c r="AD32" s="21">
        <v>28</v>
      </c>
    </row>
    <row r="33" spans="1:30" s="19" customFormat="1" ht="13.2" x14ac:dyDescent="0.3">
      <c r="A33" s="27" t="s">
        <v>93</v>
      </c>
      <c r="B33" s="21">
        <f t="shared" si="1"/>
        <v>350</v>
      </c>
      <c r="C33" s="21">
        <v>31</v>
      </c>
      <c r="D33" s="21">
        <v>25</v>
      </c>
      <c r="E33" s="21">
        <v>6</v>
      </c>
      <c r="F33" s="21">
        <v>18</v>
      </c>
      <c r="G33" s="21">
        <v>7</v>
      </c>
      <c r="H33" s="21">
        <v>0</v>
      </c>
      <c r="I33" s="21">
        <v>0</v>
      </c>
      <c r="J33" s="21">
        <v>6</v>
      </c>
      <c r="K33" s="21">
        <v>1</v>
      </c>
      <c r="L33" s="21">
        <v>1</v>
      </c>
      <c r="M33" s="21">
        <v>0</v>
      </c>
      <c r="N33" s="21">
        <v>1</v>
      </c>
      <c r="O33" s="21">
        <v>1</v>
      </c>
      <c r="P33" s="21">
        <v>0</v>
      </c>
      <c r="Q33" s="21">
        <v>1</v>
      </c>
      <c r="R33" s="21">
        <v>0</v>
      </c>
      <c r="S33" s="21">
        <v>0</v>
      </c>
      <c r="T33" s="21">
        <v>33</v>
      </c>
      <c r="U33" s="21">
        <v>4</v>
      </c>
      <c r="V33" s="21">
        <v>29</v>
      </c>
      <c r="W33" s="21">
        <v>2</v>
      </c>
      <c r="X33" s="21">
        <v>2</v>
      </c>
      <c r="Y33" s="21">
        <v>0</v>
      </c>
      <c r="Z33" s="21">
        <v>0</v>
      </c>
      <c r="AA33" s="21">
        <v>0</v>
      </c>
      <c r="AB33" s="21">
        <v>0</v>
      </c>
      <c r="AC33" s="21">
        <v>258</v>
      </c>
      <c r="AD33" s="21">
        <v>17</v>
      </c>
    </row>
    <row r="34" spans="1:30" s="19" customFormat="1" ht="13.2" x14ac:dyDescent="0.3">
      <c r="A34" s="27" t="s">
        <v>94</v>
      </c>
      <c r="B34" s="21">
        <f t="shared" si="1"/>
        <v>198</v>
      </c>
      <c r="C34" s="21">
        <v>16</v>
      </c>
      <c r="D34" s="21">
        <v>10</v>
      </c>
      <c r="E34" s="21">
        <v>6</v>
      </c>
      <c r="F34" s="21">
        <v>9</v>
      </c>
      <c r="G34" s="21">
        <v>4</v>
      </c>
      <c r="H34" s="21">
        <v>0</v>
      </c>
      <c r="I34" s="21">
        <v>0</v>
      </c>
      <c r="J34" s="21">
        <v>1</v>
      </c>
      <c r="K34" s="21">
        <v>3</v>
      </c>
      <c r="L34" s="21">
        <v>3</v>
      </c>
      <c r="M34" s="21">
        <v>0</v>
      </c>
      <c r="N34" s="21">
        <v>3</v>
      </c>
      <c r="O34" s="21">
        <v>1</v>
      </c>
      <c r="P34" s="21">
        <v>0</v>
      </c>
      <c r="Q34" s="21">
        <v>0</v>
      </c>
      <c r="R34" s="21">
        <v>0</v>
      </c>
      <c r="S34" s="21">
        <v>1</v>
      </c>
      <c r="T34" s="21">
        <v>21</v>
      </c>
      <c r="U34" s="21">
        <v>3</v>
      </c>
      <c r="V34" s="21">
        <v>18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133</v>
      </c>
      <c r="AD34" s="21">
        <v>20</v>
      </c>
    </row>
    <row r="35" spans="1:30" s="19" customFormat="1" ht="13.2" x14ac:dyDescent="0.3">
      <c r="A35" s="27" t="s">
        <v>95</v>
      </c>
      <c r="B35" s="21">
        <f t="shared" si="1"/>
        <v>144</v>
      </c>
      <c r="C35" s="21">
        <v>18</v>
      </c>
      <c r="D35" s="21">
        <v>11</v>
      </c>
      <c r="E35" s="21">
        <v>7</v>
      </c>
      <c r="F35" s="21">
        <v>10</v>
      </c>
      <c r="G35" s="21">
        <v>2</v>
      </c>
      <c r="H35" s="21">
        <v>0</v>
      </c>
      <c r="I35" s="21">
        <v>0</v>
      </c>
      <c r="J35" s="21">
        <v>2</v>
      </c>
      <c r="K35" s="21">
        <v>0</v>
      </c>
      <c r="L35" s="21">
        <v>3</v>
      </c>
      <c r="M35" s="21">
        <v>0</v>
      </c>
      <c r="N35" s="21">
        <v>3</v>
      </c>
      <c r="O35" s="21">
        <v>1</v>
      </c>
      <c r="P35" s="21">
        <v>0</v>
      </c>
      <c r="Q35" s="21">
        <v>1</v>
      </c>
      <c r="R35" s="21">
        <v>0</v>
      </c>
      <c r="S35" s="21">
        <v>0</v>
      </c>
      <c r="T35" s="21">
        <v>19</v>
      </c>
      <c r="U35" s="21">
        <v>0</v>
      </c>
      <c r="V35" s="21">
        <v>19</v>
      </c>
      <c r="W35" s="21">
        <v>1</v>
      </c>
      <c r="X35" s="21">
        <v>1</v>
      </c>
      <c r="Y35" s="21">
        <v>0</v>
      </c>
      <c r="Z35" s="21">
        <v>0</v>
      </c>
      <c r="AA35" s="21">
        <v>0</v>
      </c>
      <c r="AB35" s="21">
        <v>0</v>
      </c>
      <c r="AC35" s="21">
        <v>92</v>
      </c>
      <c r="AD35" s="21">
        <v>8</v>
      </c>
    </row>
    <row r="36" spans="1:30" s="19" customFormat="1" ht="13.2" x14ac:dyDescent="0.3">
      <c r="A36" s="27" t="s">
        <v>96</v>
      </c>
      <c r="B36" s="21">
        <f t="shared" si="1"/>
        <v>361</v>
      </c>
      <c r="C36" s="21">
        <v>34</v>
      </c>
      <c r="D36" s="21">
        <v>25</v>
      </c>
      <c r="E36" s="21">
        <v>9</v>
      </c>
      <c r="F36" s="21">
        <v>20</v>
      </c>
      <c r="G36" s="21">
        <v>13</v>
      </c>
      <c r="H36" s="21">
        <v>0</v>
      </c>
      <c r="I36" s="21">
        <v>0</v>
      </c>
      <c r="J36" s="21">
        <v>10</v>
      </c>
      <c r="K36" s="21">
        <v>3</v>
      </c>
      <c r="L36" s="21">
        <v>2</v>
      </c>
      <c r="M36" s="21">
        <v>0</v>
      </c>
      <c r="N36" s="21">
        <v>2</v>
      </c>
      <c r="O36" s="21">
        <v>7</v>
      </c>
      <c r="P36" s="21">
        <v>0</v>
      </c>
      <c r="Q36" s="21">
        <v>6</v>
      </c>
      <c r="R36" s="21">
        <v>0</v>
      </c>
      <c r="S36" s="21">
        <v>1</v>
      </c>
      <c r="T36" s="21">
        <v>40</v>
      </c>
      <c r="U36" s="21">
        <v>2</v>
      </c>
      <c r="V36" s="21">
        <v>38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263</v>
      </c>
      <c r="AD36" s="21">
        <v>2</v>
      </c>
    </row>
    <row r="37" spans="1:30" s="19" customFormat="1" ht="13.2" x14ac:dyDescent="0.3">
      <c r="A37" s="27" t="s">
        <v>97</v>
      </c>
      <c r="B37" s="21">
        <f t="shared" si="1"/>
        <v>230</v>
      </c>
      <c r="C37" s="21">
        <v>20</v>
      </c>
      <c r="D37" s="21">
        <v>16</v>
      </c>
      <c r="E37" s="21">
        <v>4</v>
      </c>
      <c r="F37" s="21">
        <v>11</v>
      </c>
      <c r="G37" s="21">
        <v>4</v>
      </c>
      <c r="H37" s="21">
        <v>0</v>
      </c>
      <c r="I37" s="21">
        <v>0</v>
      </c>
      <c r="J37" s="21">
        <v>4</v>
      </c>
      <c r="K37" s="21">
        <v>0</v>
      </c>
      <c r="L37" s="21">
        <v>3</v>
      </c>
      <c r="M37" s="21">
        <v>0</v>
      </c>
      <c r="N37" s="21">
        <v>3</v>
      </c>
      <c r="O37" s="21">
        <v>3</v>
      </c>
      <c r="P37" s="21">
        <v>0</v>
      </c>
      <c r="Q37" s="21">
        <v>3</v>
      </c>
      <c r="R37" s="21">
        <v>0</v>
      </c>
      <c r="S37" s="21">
        <v>0</v>
      </c>
      <c r="T37" s="21">
        <v>22</v>
      </c>
      <c r="U37" s="21">
        <v>1</v>
      </c>
      <c r="V37" s="21">
        <v>21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170</v>
      </c>
      <c r="AD37" s="21">
        <v>8</v>
      </c>
    </row>
    <row r="38" spans="1:30" s="19" customFormat="1" ht="13.2" x14ac:dyDescent="0.3">
      <c r="A38" s="27" t="s">
        <v>98</v>
      </c>
      <c r="B38" s="21">
        <f t="shared" si="1"/>
        <v>211</v>
      </c>
      <c r="C38" s="21">
        <v>16</v>
      </c>
      <c r="D38" s="21">
        <v>7</v>
      </c>
      <c r="E38" s="21">
        <v>9</v>
      </c>
      <c r="F38" s="21">
        <v>8</v>
      </c>
      <c r="G38" s="21">
        <v>8</v>
      </c>
      <c r="H38" s="21">
        <v>1</v>
      </c>
      <c r="I38" s="21">
        <v>0</v>
      </c>
      <c r="J38" s="21">
        <v>5</v>
      </c>
      <c r="K38" s="21">
        <v>2</v>
      </c>
      <c r="L38" s="21">
        <v>1</v>
      </c>
      <c r="M38" s="21">
        <v>0</v>
      </c>
      <c r="N38" s="21">
        <v>1</v>
      </c>
      <c r="O38" s="21">
        <v>3</v>
      </c>
      <c r="P38" s="21">
        <v>0</v>
      </c>
      <c r="Q38" s="21">
        <v>2</v>
      </c>
      <c r="R38" s="21">
        <v>1</v>
      </c>
      <c r="S38" s="21">
        <v>0</v>
      </c>
      <c r="T38" s="21">
        <v>22</v>
      </c>
      <c r="U38" s="21">
        <v>2</v>
      </c>
      <c r="V38" s="21">
        <v>20</v>
      </c>
      <c r="W38" s="21">
        <v>4</v>
      </c>
      <c r="X38" s="21">
        <v>4</v>
      </c>
      <c r="Y38" s="21">
        <v>0</v>
      </c>
      <c r="Z38" s="21">
        <v>0</v>
      </c>
      <c r="AA38" s="21">
        <v>0</v>
      </c>
      <c r="AB38" s="21">
        <v>0</v>
      </c>
      <c r="AC38" s="21">
        <v>147</v>
      </c>
      <c r="AD38" s="21">
        <v>10</v>
      </c>
    </row>
    <row r="39" spans="1:30" s="19" customFormat="1" ht="13.2" x14ac:dyDescent="0.3">
      <c r="A39" s="27" t="s">
        <v>99</v>
      </c>
      <c r="B39" s="21">
        <f t="shared" si="1"/>
        <v>235</v>
      </c>
      <c r="C39" s="21">
        <v>22</v>
      </c>
      <c r="D39" s="21">
        <v>15</v>
      </c>
      <c r="E39" s="21">
        <v>7</v>
      </c>
      <c r="F39" s="21">
        <v>14</v>
      </c>
      <c r="G39" s="21">
        <v>10</v>
      </c>
      <c r="H39" s="21">
        <v>0</v>
      </c>
      <c r="I39" s="21">
        <v>0</v>
      </c>
      <c r="J39" s="21">
        <v>7</v>
      </c>
      <c r="K39" s="21">
        <v>3</v>
      </c>
      <c r="L39" s="21">
        <v>2</v>
      </c>
      <c r="M39" s="21">
        <v>1</v>
      </c>
      <c r="N39" s="21">
        <v>1</v>
      </c>
      <c r="O39" s="21">
        <v>7</v>
      </c>
      <c r="P39" s="21">
        <v>0</v>
      </c>
      <c r="Q39" s="21">
        <v>5</v>
      </c>
      <c r="R39" s="21">
        <v>0</v>
      </c>
      <c r="S39" s="21">
        <v>2</v>
      </c>
      <c r="T39" s="21">
        <v>46</v>
      </c>
      <c r="U39" s="21">
        <v>2</v>
      </c>
      <c r="V39" s="21">
        <v>44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144</v>
      </c>
      <c r="AD39" s="21">
        <v>4</v>
      </c>
    </row>
    <row r="40" spans="1:30" s="19" customFormat="1" ht="13.2" x14ac:dyDescent="0.3">
      <c r="A40" s="27" t="s">
        <v>100</v>
      </c>
      <c r="B40" s="21">
        <f t="shared" si="1"/>
        <v>336</v>
      </c>
      <c r="C40" s="21">
        <v>36</v>
      </c>
      <c r="D40" s="21">
        <v>18</v>
      </c>
      <c r="E40" s="21">
        <v>18</v>
      </c>
      <c r="F40" s="21">
        <v>16</v>
      </c>
      <c r="G40" s="21">
        <v>19</v>
      </c>
      <c r="H40" s="21">
        <v>1</v>
      </c>
      <c r="I40" s="21">
        <v>0</v>
      </c>
      <c r="J40" s="21">
        <v>15</v>
      </c>
      <c r="K40" s="21">
        <v>3</v>
      </c>
      <c r="L40" s="21">
        <v>0</v>
      </c>
      <c r="M40" s="21">
        <v>0</v>
      </c>
      <c r="N40" s="21">
        <v>0</v>
      </c>
      <c r="O40" s="21">
        <v>12</v>
      </c>
      <c r="P40" s="21">
        <v>0</v>
      </c>
      <c r="Q40" s="21">
        <v>12</v>
      </c>
      <c r="R40" s="21">
        <v>0</v>
      </c>
      <c r="S40" s="21">
        <v>0</v>
      </c>
      <c r="T40" s="21">
        <v>50</v>
      </c>
      <c r="U40" s="21">
        <v>4</v>
      </c>
      <c r="V40" s="21">
        <v>46</v>
      </c>
      <c r="W40" s="21">
        <v>9</v>
      </c>
      <c r="X40" s="21">
        <v>9</v>
      </c>
      <c r="Y40" s="21">
        <v>0</v>
      </c>
      <c r="Z40" s="21">
        <v>2</v>
      </c>
      <c r="AA40" s="21">
        <v>2</v>
      </c>
      <c r="AB40" s="21">
        <v>0</v>
      </c>
      <c r="AC40" s="21">
        <v>196</v>
      </c>
      <c r="AD40" s="21">
        <v>12</v>
      </c>
    </row>
    <row r="41" spans="1:30" s="19" customFormat="1" ht="13.2" x14ac:dyDescent="0.3">
      <c r="A41" s="27" t="s">
        <v>101</v>
      </c>
      <c r="B41" s="21">
        <f t="shared" si="1"/>
        <v>73</v>
      </c>
      <c r="C41" s="21">
        <v>5</v>
      </c>
      <c r="D41" s="21">
        <v>3</v>
      </c>
      <c r="E41" s="21">
        <v>2</v>
      </c>
      <c r="F41" s="21">
        <v>2</v>
      </c>
      <c r="G41" s="21">
        <v>3</v>
      </c>
      <c r="H41" s="21">
        <v>0</v>
      </c>
      <c r="I41" s="21">
        <v>0</v>
      </c>
      <c r="J41" s="21">
        <v>1</v>
      </c>
      <c r="K41" s="21">
        <v>2</v>
      </c>
      <c r="L41" s="21">
        <v>1</v>
      </c>
      <c r="M41" s="21">
        <v>0</v>
      </c>
      <c r="N41" s="21">
        <v>1</v>
      </c>
      <c r="O41" s="21">
        <v>1</v>
      </c>
      <c r="P41" s="21">
        <v>0</v>
      </c>
      <c r="Q41" s="21">
        <v>1</v>
      </c>
      <c r="R41" s="21">
        <v>0</v>
      </c>
      <c r="S41" s="21">
        <v>0</v>
      </c>
      <c r="T41" s="21">
        <v>8</v>
      </c>
      <c r="U41" s="21">
        <v>1</v>
      </c>
      <c r="V41" s="21">
        <v>7</v>
      </c>
      <c r="W41" s="21">
        <v>1</v>
      </c>
      <c r="X41" s="21">
        <v>1</v>
      </c>
      <c r="Y41" s="21">
        <v>0</v>
      </c>
      <c r="Z41" s="21">
        <v>1</v>
      </c>
      <c r="AA41" s="21">
        <v>1</v>
      </c>
      <c r="AB41" s="21">
        <v>0</v>
      </c>
      <c r="AC41" s="21">
        <v>48</v>
      </c>
      <c r="AD41" s="21">
        <v>5</v>
      </c>
    </row>
    <row r="42" spans="1:30" s="19" customFormat="1" ht="13.2" x14ac:dyDescent="0.3">
      <c r="A42" s="28" t="s">
        <v>102</v>
      </c>
      <c r="B42" s="25">
        <f t="shared" si="1"/>
        <v>20</v>
      </c>
      <c r="C42" s="25">
        <v>1</v>
      </c>
      <c r="D42" s="25">
        <v>1</v>
      </c>
      <c r="E42" s="25">
        <v>0</v>
      </c>
      <c r="F42" s="25">
        <v>1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4</v>
      </c>
      <c r="U42" s="25">
        <v>1</v>
      </c>
      <c r="V42" s="25">
        <v>3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15</v>
      </c>
      <c r="AD42" s="25">
        <v>0</v>
      </c>
    </row>
    <row r="43" spans="1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SUM(B14:B50)</f>
        <v>7091</v>
      </c>
      <c r="C13" s="21">
        <f t="shared" si="0"/>
        <v>757</v>
      </c>
      <c r="D13" s="21">
        <f t="shared" si="0"/>
        <v>691</v>
      </c>
      <c r="E13" s="21">
        <f t="shared" si="0"/>
        <v>66</v>
      </c>
      <c r="F13" s="21">
        <f t="shared" si="0"/>
        <v>472</v>
      </c>
      <c r="G13" s="21">
        <f t="shared" si="0"/>
        <v>272</v>
      </c>
      <c r="H13" s="21">
        <f t="shared" si="0"/>
        <v>10</v>
      </c>
      <c r="I13" s="21">
        <f t="shared" si="0"/>
        <v>1</v>
      </c>
      <c r="J13" s="21">
        <f t="shared" si="0"/>
        <v>233</v>
      </c>
      <c r="K13" s="21">
        <f t="shared" si="0"/>
        <v>28</v>
      </c>
      <c r="L13" s="21">
        <f t="shared" si="0"/>
        <v>66</v>
      </c>
      <c r="M13" s="21">
        <f t="shared" si="0"/>
        <v>38</v>
      </c>
      <c r="N13" s="21">
        <f t="shared" si="0"/>
        <v>28</v>
      </c>
      <c r="O13" s="21">
        <f t="shared" si="0"/>
        <v>114</v>
      </c>
      <c r="P13" s="21">
        <f t="shared" si="0"/>
        <v>0</v>
      </c>
      <c r="Q13" s="21">
        <f t="shared" si="0"/>
        <v>111</v>
      </c>
      <c r="R13" s="21">
        <f t="shared" si="0"/>
        <v>2</v>
      </c>
      <c r="S13" s="21">
        <f t="shared" si="0"/>
        <v>1</v>
      </c>
      <c r="T13" s="21">
        <f t="shared" si="0"/>
        <v>930</v>
      </c>
      <c r="U13" s="21">
        <f t="shared" si="0"/>
        <v>45</v>
      </c>
      <c r="V13" s="21">
        <f t="shared" si="0"/>
        <v>885</v>
      </c>
      <c r="W13" s="21">
        <f t="shared" si="0"/>
        <v>41</v>
      </c>
      <c r="X13" s="21">
        <f t="shared" si="0"/>
        <v>41</v>
      </c>
      <c r="Y13" s="21">
        <f t="shared" si="0"/>
        <v>0</v>
      </c>
      <c r="Z13" s="21">
        <f t="shared" si="0"/>
        <v>32</v>
      </c>
      <c r="AA13" s="21">
        <f t="shared" si="0"/>
        <v>31</v>
      </c>
      <c r="AB13" s="21">
        <f t="shared" si="0"/>
        <v>1</v>
      </c>
      <c r="AC13" s="21">
        <v>4701</v>
      </c>
      <c r="AD13" s="21">
        <v>178</v>
      </c>
      <c r="AE13" s="32"/>
    </row>
    <row r="14" spans="1:31" s="19" customFormat="1" ht="13.2" x14ac:dyDescent="0.3">
      <c r="A14" s="27" t="s">
        <v>103</v>
      </c>
      <c r="B14" s="21">
        <f t="shared" ref="B14:B50" si="1">C14+G14+L14+O14+T14+W14+Z14+AC14+AD14</f>
        <v>574</v>
      </c>
      <c r="C14" s="21">
        <v>48</v>
      </c>
      <c r="D14" s="21">
        <v>44</v>
      </c>
      <c r="E14" s="21">
        <v>4</v>
      </c>
      <c r="F14" s="21">
        <v>30</v>
      </c>
      <c r="G14" s="21">
        <v>26</v>
      </c>
      <c r="H14" s="21">
        <v>0</v>
      </c>
      <c r="I14" s="21">
        <v>0</v>
      </c>
      <c r="J14" s="21">
        <v>24</v>
      </c>
      <c r="K14" s="21">
        <v>2</v>
      </c>
      <c r="L14" s="21">
        <v>10</v>
      </c>
      <c r="M14" s="21">
        <v>4</v>
      </c>
      <c r="N14" s="21">
        <v>6</v>
      </c>
      <c r="O14" s="21">
        <v>9</v>
      </c>
      <c r="P14" s="21">
        <v>0</v>
      </c>
      <c r="Q14" s="21">
        <v>8</v>
      </c>
      <c r="R14" s="21">
        <v>1</v>
      </c>
      <c r="S14" s="21">
        <v>0</v>
      </c>
      <c r="T14" s="21">
        <v>78</v>
      </c>
      <c r="U14" s="21">
        <v>2</v>
      </c>
      <c r="V14" s="21">
        <v>76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403</v>
      </c>
      <c r="AD14" s="21">
        <v>0</v>
      </c>
      <c r="AE14" s="32"/>
    </row>
    <row r="15" spans="1:31" s="19" customFormat="1" ht="13.2" x14ac:dyDescent="0.3">
      <c r="A15" s="27" t="s">
        <v>104</v>
      </c>
      <c r="B15" s="21">
        <f t="shared" si="1"/>
        <v>861</v>
      </c>
      <c r="C15" s="21">
        <v>97</v>
      </c>
      <c r="D15" s="21">
        <v>93</v>
      </c>
      <c r="E15" s="21">
        <v>4</v>
      </c>
      <c r="F15" s="21">
        <v>58</v>
      </c>
      <c r="G15" s="21">
        <v>35</v>
      </c>
      <c r="H15" s="21">
        <v>2</v>
      </c>
      <c r="I15" s="21">
        <v>0</v>
      </c>
      <c r="J15" s="21">
        <v>30</v>
      </c>
      <c r="K15" s="21">
        <v>3</v>
      </c>
      <c r="L15" s="21">
        <v>6</v>
      </c>
      <c r="M15" s="21">
        <v>4</v>
      </c>
      <c r="N15" s="21">
        <v>2</v>
      </c>
      <c r="O15" s="21">
        <v>18</v>
      </c>
      <c r="P15" s="21">
        <v>0</v>
      </c>
      <c r="Q15" s="21">
        <v>18</v>
      </c>
      <c r="R15" s="21">
        <v>0</v>
      </c>
      <c r="S15" s="21">
        <v>0</v>
      </c>
      <c r="T15" s="21">
        <v>68</v>
      </c>
      <c r="U15" s="21">
        <v>4</v>
      </c>
      <c r="V15" s="21">
        <v>64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634</v>
      </c>
      <c r="AD15" s="21">
        <v>3</v>
      </c>
      <c r="AE15" s="32"/>
    </row>
    <row r="16" spans="1:31" s="19" customFormat="1" ht="13.2" x14ac:dyDescent="0.3">
      <c r="A16" s="27" t="s">
        <v>105</v>
      </c>
      <c r="B16" s="21">
        <f t="shared" si="1"/>
        <v>447</v>
      </c>
      <c r="C16" s="21">
        <v>48</v>
      </c>
      <c r="D16" s="21">
        <v>42</v>
      </c>
      <c r="E16" s="21">
        <v>6</v>
      </c>
      <c r="F16" s="21">
        <v>36</v>
      </c>
      <c r="G16" s="21">
        <v>18</v>
      </c>
      <c r="H16" s="21">
        <v>4</v>
      </c>
      <c r="I16" s="21">
        <v>0</v>
      </c>
      <c r="J16" s="21">
        <v>12</v>
      </c>
      <c r="K16" s="21">
        <v>2</v>
      </c>
      <c r="L16" s="21">
        <v>2</v>
      </c>
      <c r="M16" s="21">
        <v>2</v>
      </c>
      <c r="N16" s="21">
        <v>0</v>
      </c>
      <c r="O16" s="21">
        <v>4</v>
      </c>
      <c r="P16" s="21">
        <v>0</v>
      </c>
      <c r="Q16" s="21">
        <v>4</v>
      </c>
      <c r="R16" s="21">
        <v>0</v>
      </c>
      <c r="S16" s="21">
        <v>0</v>
      </c>
      <c r="T16" s="21">
        <v>53</v>
      </c>
      <c r="U16" s="21">
        <v>1</v>
      </c>
      <c r="V16" s="21">
        <v>52</v>
      </c>
      <c r="W16" s="21">
        <v>1</v>
      </c>
      <c r="X16" s="21">
        <v>1</v>
      </c>
      <c r="Y16" s="21">
        <v>0</v>
      </c>
      <c r="Z16" s="21">
        <v>3</v>
      </c>
      <c r="AA16" s="21">
        <v>3</v>
      </c>
      <c r="AB16" s="21">
        <v>0</v>
      </c>
      <c r="AC16" s="21">
        <v>304</v>
      </c>
      <c r="AD16" s="21">
        <v>14</v>
      </c>
      <c r="AE16" s="32"/>
    </row>
    <row r="17" spans="1:30" s="19" customFormat="1" ht="13.2" x14ac:dyDescent="0.3">
      <c r="A17" s="27" t="s">
        <v>106</v>
      </c>
      <c r="B17" s="21">
        <f t="shared" si="1"/>
        <v>549</v>
      </c>
      <c r="C17" s="21">
        <v>67</v>
      </c>
      <c r="D17" s="21">
        <v>62</v>
      </c>
      <c r="E17" s="21">
        <v>5</v>
      </c>
      <c r="F17" s="21">
        <v>44</v>
      </c>
      <c r="G17" s="21">
        <v>30</v>
      </c>
      <c r="H17" s="21">
        <v>1</v>
      </c>
      <c r="I17" s="21">
        <v>0</v>
      </c>
      <c r="J17" s="21">
        <v>23</v>
      </c>
      <c r="K17" s="21">
        <v>6</v>
      </c>
      <c r="L17" s="21">
        <v>6</v>
      </c>
      <c r="M17" s="21">
        <v>4</v>
      </c>
      <c r="N17" s="21">
        <v>2</v>
      </c>
      <c r="O17" s="21">
        <v>13</v>
      </c>
      <c r="P17" s="21">
        <v>0</v>
      </c>
      <c r="Q17" s="21">
        <v>13</v>
      </c>
      <c r="R17" s="21">
        <v>0</v>
      </c>
      <c r="S17" s="21">
        <v>0</v>
      </c>
      <c r="T17" s="21">
        <v>60</v>
      </c>
      <c r="U17" s="21">
        <v>3</v>
      </c>
      <c r="V17" s="21">
        <v>57</v>
      </c>
      <c r="W17" s="21">
        <v>1</v>
      </c>
      <c r="X17" s="21">
        <v>1</v>
      </c>
      <c r="Y17" s="21">
        <v>0</v>
      </c>
      <c r="Z17" s="21">
        <v>0</v>
      </c>
      <c r="AA17" s="21">
        <v>0</v>
      </c>
      <c r="AB17" s="21">
        <v>0</v>
      </c>
      <c r="AC17" s="21">
        <v>371</v>
      </c>
      <c r="AD17" s="21">
        <v>1</v>
      </c>
    </row>
    <row r="18" spans="1:30" s="19" customFormat="1" ht="13.2" x14ac:dyDescent="0.3">
      <c r="A18" s="27" t="s">
        <v>107</v>
      </c>
      <c r="B18" s="21">
        <f t="shared" si="1"/>
        <v>235</v>
      </c>
      <c r="C18" s="21">
        <v>35</v>
      </c>
      <c r="D18" s="21">
        <v>32</v>
      </c>
      <c r="E18" s="21">
        <v>3</v>
      </c>
      <c r="F18" s="21">
        <v>22</v>
      </c>
      <c r="G18" s="21">
        <v>7</v>
      </c>
      <c r="H18" s="21">
        <v>0</v>
      </c>
      <c r="I18" s="21">
        <v>0</v>
      </c>
      <c r="J18" s="21">
        <v>7</v>
      </c>
      <c r="K18" s="21">
        <v>0</v>
      </c>
      <c r="L18" s="21">
        <v>2</v>
      </c>
      <c r="M18" s="21">
        <v>2</v>
      </c>
      <c r="N18" s="21">
        <v>0</v>
      </c>
      <c r="O18" s="21">
        <v>2</v>
      </c>
      <c r="P18" s="21">
        <v>0</v>
      </c>
      <c r="Q18" s="21">
        <v>2</v>
      </c>
      <c r="R18" s="21">
        <v>0</v>
      </c>
      <c r="S18" s="21">
        <v>0</v>
      </c>
      <c r="T18" s="21">
        <v>17</v>
      </c>
      <c r="U18" s="21">
        <v>1</v>
      </c>
      <c r="V18" s="21">
        <v>16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172</v>
      </c>
      <c r="AD18" s="21">
        <v>0</v>
      </c>
    </row>
    <row r="19" spans="1:30" s="19" customFormat="1" ht="13.2" x14ac:dyDescent="0.3">
      <c r="A19" s="27" t="s">
        <v>108</v>
      </c>
      <c r="B19" s="21">
        <f t="shared" si="1"/>
        <v>611</v>
      </c>
      <c r="C19" s="21">
        <v>57</v>
      </c>
      <c r="D19" s="21">
        <v>55</v>
      </c>
      <c r="E19" s="21">
        <v>2</v>
      </c>
      <c r="F19" s="21">
        <v>43</v>
      </c>
      <c r="G19" s="21">
        <v>21</v>
      </c>
      <c r="H19" s="21">
        <v>1</v>
      </c>
      <c r="I19" s="21">
        <v>0</v>
      </c>
      <c r="J19" s="21">
        <v>15</v>
      </c>
      <c r="K19" s="21">
        <v>5</v>
      </c>
      <c r="L19" s="21">
        <v>5</v>
      </c>
      <c r="M19" s="21">
        <v>3</v>
      </c>
      <c r="N19" s="21">
        <v>2</v>
      </c>
      <c r="O19" s="21">
        <v>3</v>
      </c>
      <c r="P19" s="21">
        <v>0</v>
      </c>
      <c r="Q19" s="21">
        <v>3</v>
      </c>
      <c r="R19" s="21">
        <v>0</v>
      </c>
      <c r="S19" s="21">
        <v>0</v>
      </c>
      <c r="T19" s="21">
        <v>77</v>
      </c>
      <c r="U19" s="21">
        <v>5</v>
      </c>
      <c r="V19" s="21">
        <v>72</v>
      </c>
      <c r="W19" s="21">
        <v>1</v>
      </c>
      <c r="X19" s="21">
        <v>1</v>
      </c>
      <c r="Y19" s="21">
        <v>0</v>
      </c>
      <c r="Z19" s="21">
        <v>2</v>
      </c>
      <c r="AA19" s="21">
        <v>2</v>
      </c>
      <c r="AB19" s="21">
        <v>0</v>
      </c>
      <c r="AC19" s="21">
        <v>427</v>
      </c>
      <c r="AD19" s="21">
        <v>18</v>
      </c>
    </row>
    <row r="20" spans="1:30" s="19" customFormat="1" ht="13.2" x14ac:dyDescent="0.3">
      <c r="A20" s="27" t="s">
        <v>109</v>
      </c>
      <c r="B20" s="21">
        <f t="shared" si="1"/>
        <v>1017</v>
      </c>
      <c r="C20" s="21">
        <v>103</v>
      </c>
      <c r="D20" s="21">
        <v>97</v>
      </c>
      <c r="E20" s="21">
        <v>6</v>
      </c>
      <c r="F20" s="21">
        <v>62</v>
      </c>
      <c r="G20" s="21">
        <v>48</v>
      </c>
      <c r="H20" s="21">
        <v>1</v>
      </c>
      <c r="I20" s="21">
        <v>0</v>
      </c>
      <c r="J20" s="21">
        <v>42</v>
      </c>
      <c r="K20" s="21">
        <v>5</v>
      </c>
      <c r="L20" s="21">
        <v>1</v>
      </c>
      <c r="M20" s="21">
        <v>1</v>
      </c>
      <c r="N20" s="21">
        <v>0</v>
      </c>
      <c r="O20" s="21">
        <v>27</v>
      </c>
      <c r="P20" s="21">
        <v>0</v>
      </c>
      <c r="Q20" s="21">
        <v>26</v>
      </c>
      <c r="R20" s="21">
        <v>1</v>
      </c>
      <c r="S20" s="21">
        <v>0</v>
      </c>
      <c r="T20" s="21">
        <v>76</v>
      </c>
      <c r="U20" s="21">
        <v>1</v>
      </c>
      <c r="V20" s="21">
        <v>75</v>
      </c>
      <c r="W20" s="21">
        <v>6</v>
      </c>
      <c r="X20" s="21">
        <v>6</v>
      </c>
      <c r="Y20" s="21">
        <v>0</v>
      </c>
      <c r="Z20" s="21">
        <v>8</v>
      </c>
      <c r="AA20" s="21">
        <v>8</v>
      </c>
      <c r="AB20" s="21">
        <v>0</v>
      </c>
      <c r="AC20" s="21">
        <v>706</v>
      </c>
      <c r="AD20" s="21">
        <v>42</v>
      </c>
    </row>
    <row r="21" spans="1:30" s="19" customFormat="1" ht="13.2" x14ac:dyDescent="0.3">
      <c r="A21" s="27" t="s">
        <v>110</v>
      </c>
      <c r="B21" s="21">
        <f t="shared" si="1"/>
        <v>214</v>
      </c>
      <c r="C21" s="21">
        <v>23</v>
      </c>
      <c r="D21" s="21">
        <v>23</v>
      </c>
      <c r="E21" s="21">
        <v>0</v>
      </c>
      <c r="F21" s="21">
        <v>11</v>
      </c>
      <c r="G21" s="21">
        <v>3</v>
      </c>
      <c r="H21" s="21">
        <v>0</v>
      </c>
      <c r="I21" s="21">
        <v>0</v>
      </c>
      <c r="J21" s="21">
        <v>3</v>
      </c>
      <c r="K21" s="21">
        <v>0</v>
      </c>
      <c r="L21" s="21">
        <v>2</v>
      </c>
      <c r="M21" s="21">
        <v>1</v>
      </c>
      <c r="N21" s="21">
        <v>1</v>
      </c>
      <c r="O21" s="21">
        <v>2</v>
      </c>
      <c r="P21" s="21">
        <v>0</v>
      </c>
      <c r="Q21" s="21">
        <v>2</v>
      </c>
      <c r="R21" s="21">
        <v>0</v>
      </c>
      <c r="S21" s="21">
        <v>0</v>
      </c>
      <c r="T21" s="21">
        <v>28</v>
      </c>
      <c r="U21" s="21">
        <v>0</v>
      </c>
      <c r="V21" s="21">
        <v>28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149</v>
      </c>
      <c r="AD21" s="21">
        <v>7</v>
      </c>
    </row>
    <row r="22" spans="1:30" s="19" customFormat="1" ht="13.2" x14ac:dyDescent="0.3">
      <c r="A22" s="27" t="s">
        <v>111</v>
      </c>
      <c r="B22" s="21">
        <f t="shared" si="1"/>
        <v>136</v>
      </c>
      <c r="C22" s="21">
        <v>19</v>
      </c>
      <c r="D22" s="21">
        <v>15</v>
      </c>
      <c r="E22" s="21">
        <v>4</v>
      </c>
      <c r="F22" s="21">
        <v>9</v>
      </c>
      <c r="G22" s="21">
        <v>6</v>
      </c>
      <c r="H22" s="21">
        <v>0</v>
      </c>
      <c r="I22" s="21">
        <v>0</v>
      </c>
      <c r="J22" s="21">
        <v>6</v>
      </c>
      <c r="K22" s="21">
        <v>0</v>
      </c>
      <c r="L22" s="21">
        <v>3</v>
      </c>
      <c r="M22" s="21">
        <v>1</v>
      </c>
      <c r="N22" s="21">
        <v>2</v>
      </c>
      <c r="O22" s="21">
        <v>1</v>
      </c>
      <c r="P22" s="21">
        <v>0</v>
      </c>
      <c r="Q22" s="21">
        <v>1</v>
      </c>
      <c r="R22" s="21">
        <v>0</v>
      </c>
      <c r="S22" s="21">
        <v>0</v>
      </c>
      <c r="T22" s="21">
        <v>26</v>
      </c>
      <c r="U22" s="21">
        <v>2</v>
      </c>
      <c r="V22" s="21">
        <v>24</v>
      </c>
      <c r="W22" s="21">
        <v>2</v>
      </c>
      <c r="X22" s="21">
        <v>2</v>
      </c>
      <c r="Y22" s="21">
        <v>0</v>
      </c>
      <c r="Z22" s="21">
        <v>0</v>
      </c>
      <c r="AA22" s="21">
        <v>0</v>
      </c>
      <c r="AB22" s="21">
        <v>0</v>
      </c>
      <c r="AC22" s="21">
        <v>78</v>
      </c>
      <c r="AD22" s="21">
        <v>1</v>
      </c>
    </row>
    <row r="23" spans="1:30" s="19" customFormat="1" ht="13.2" x14ac:dyDescent="0.3">
      <c r="A23" s="27" t="s">
        <v>112</v>
      </c>
      <c r="B23" s="21">
        <f t="shared" si="1"/>
        <v>6</v>
      </c>
      <c r="C23" s="21">
        <v>1</v>
      </c>
      <c r="D23" s="21">
        <v>1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2</v>
      </c>
      <c r="U23" s="21">
        <v>1</v>
      </c>
      <c r="V23" s="21">
        <v>1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3</v>
      </c>
      <c r="AD23" s="21">
        <v>0</v>
      </c>
    </row>
    <row r="24" spans="1:30" s="19" customFormat="1" ht="13.2" x14ac:dyDescent="0.3">
      <c r="A24" s="27" t="s">
        <v>113</v>
      </c>
      <c r="B24" s="21">
        <f t="shared" si="1"/>
        <v>43</v>
      </c>
      <c r="C24" s="21">
        <v>7</v>
      </c>
      <c r="D24" s="21">
        <v>5</v>
      </c>
      <c r="E24" s="21">
        <v>2</v>
      </c>
      <c r="F24" s="21">
        <v>4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2</v>
      </c>
      <c r="M24" s="21">
        <v>1</v>
      </c>
      <c r="N24" s="21">
        <v>1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13</v>
      </c>
      <c r="U24" s="21">
        <v>1</v>
      </c>
      <c r="V24" s="21">
        <v>12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21</v>
      </c>
      <c r="AD24" s="21">
        <v>0</v>
      </c>
    </row>
    <row r="25" spans="1:30" s="19" customFormat="1" ht="13.2" x14ac:dyDescent="0.3">
      <c r="A25" s="27" t="s">
        <v>114</v>
      </c>
      <c r="B25" s="21">
        <f t="shared" si="1"/>
        <v>15</v>
      </c>
      <c r="C25" s="21">
        <v>2</v>
      </c>
      <c r="D25" s="21">
        <v>2</v>
      </c>
      <c r="E25" s="21">
        <v>0</v>
      </c>
      <c r="F25" s="21">
        <v>1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2</v>
      </c>
      <c r="M25" s="21">
        <v>2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4</v>
      </c>
      <c r="U25" s="21">
        <v>0</v>
      </c>
      <c r="V25" s="21">
        <v>4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7</v>
      </c>
      <c r="AD25" s="21">
        <v>0</v>
      </c>
    </row>
    <row r="26" spans="1:30" s="19" customFormat="1" ht="13.2" x14ac:dyDescent="0.3">
      <c r="A26" s="27" t="s">
        <v>115</v>
      </c>
      <c r="B26" s="21">
        <f t="shared" si="1"/>
        <v>6</v>
      </c>
      <c r="C26" s="21">
        <v>0</v>
      </c>
      <c r="D26" s="21">
        <v>0</v>
      </c>
      <c r="E26" s="21">
        <v>0</v>
      </c>
      <c r="F26" s="21">
        <v>0</v>
      </c>
      <c r="G26" s="21">
        <v>1</v>
      </c>
      <c r="H26" s="21">
        <v>0</v>
      </c>
      <c r="I26" s="21">
        <v>0</v>
      </c>
      <c r="J26" s="21">
        <v>0</v>
      </c>
      <c r="K26" s="21">
        <v>1</v>
      </c>
      <c r="L26" s="21">
        <v>1</v>
      </c>
      <c r="M26" s="21">
        <v>0</v>
      </c>
      <c r="N26" s="21">
        <v>1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1</v>
      </c>
      <c r="U26" s="21">
        <v>0</v>
      </c>
      <c r="V26" s="21">
        <v>1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3</v>
      </c>
      <c r="AD26" s="21">
        <v>0</v>
      </c>
    </row>
    <row r="27" spans="1:30" s="19" customFormat="1" ht="13.2" x14ac:dyDescent="0.3">
      <c r="A27" s="27" t="s">
        <v>116</v>
      </c>
      <c r="B27" s="21">
        <f t="shared" si="1"/>
        <v>307</v>
      </c>
      <c r="C27" s="21">
        <v>25</v>
      </c>
      <c r="D27" s="21">
        <v>22</v>
      </c>
      <c r="E27" s="21">
        <v>3</v>
      </c>
      <c r="F27" s="21">
        <v>19</v>
      </c>
      <c r="G27" s="21">
        <v>8</v>
      </c>
      <c r="H27" s="21">
        <v>0</v>
      </c>
      <c r="I27" s="21">
        <v>0</v>
      </c>
      <c r="J27" s="21">
        <v>7</v>
      </c>
      <c r="K27" s="21">
        <v>1</v>
      </c>
      <c r="L27" s="21">
        <v>3</v>
      </c>
      <c r="M27" s="21">
        <v>1</v>
      </c>
      <c r="N27" s="21">
        <v>2</v>
      </c>
      <c r="O27" s="21">
        <v>4</v>
      </c>
      <c r="P27" s="21">
        <v>0</v>
      </c>
      <c r="Q27" s="21">
        <v>4</v>
      </c>
      <c r="R27" s="21">
        <v>0</v>
      </c>
      <c r="S27" s="21">
        <v>0</v>
      </c>
      <c r="T27" s="21">
        <v>26</v>
      </c>
      <c r="U27" s="21">
        <v>0</v>
      </c>
      <c r="V27" s="21">
        <v>26</v>
      </c>
      <c r="W27" s="21">
        <v>1</v>
      </c>
      <c r="X27" s="21">
        <v>1</v>
      </c>
      <c r="Y27" s="21">
        <v>0</v>
      </c>
      <c r="Z27" s="21">
        <v>2</v>
      </c>
      <c r="AA27" s="21">
        <v>2</v>
      </c>
      <c r="AB27" s="21">
        <v>0</v>
      </c>
      <c r="AC27" s="21">
        <v>219</v>
      </c>
      <c r="AD27" s="21">
        <v>19</v>
      </c>
    </row>
    <row r="28" spans="1:30" s="19" customFormat="1" ht="13.2" x14ac:dyDescent="0.3">
      <c r="A28" s="27" t="s">
        <v>117</v>
      </c>
      <c r="B28" s="21">
        <f t="shared" si="1"/>
        <v>81</v>
      </c>
      <c r="C28" s="21">
        <v>10</v>
      </c>
      <c r="D28" s="21">
        <v>9</v>
      </c>
      <c r="E28" s="21">
        <v>1</v>
      </c>
      <c r="F28" s="21">
        <v>7</v>
      </c>
      <c r="G28" s="21">
        <v>3</v>
      </c>
      <c r="H28" s="21">
        <v>0</v>
      </c>
      <c r="I28" s="21">
        <v>0</v>
      </c>
      <c r="J28" s="21">
        <v>2</v>
      </c>
      <c r="K28" s="21">
        <v>1</v>
      </c>
      <c r="L28" s="21">
        <v>1</v>
      </c>
      <c r="M28" s="21">
        <v>0</v>
      </c>
      <c r="N28" s="21">
        <v>1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19</v>
      </c>
      <c r="U28" s="21">
        <v>1</v>
      </c>
      <c r="V28" s="21">
        <v>18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45</v>
      </c>
      <c r="AD28" s="21">
        <v>3</v>
      </c>
    </row>
    <row r="29" spans="1:30" s="19" customFormat="1" ht="13.2" x14ac:dyDescent="0.3">
      <c r="A29" s="27" t="s">
        <v>118</v>
      </c>
      <c r="B29" s="21">
        <f t="shared" si="1"/>
        <v>8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1</v>
      </c>
      <c r="U29" s="21">
        <v>0</v>
      </c>
      <c r="V29" s="21">
        <v>1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7</v>
      </c>
      <c r="AD29" s="21">
        <v>0</v>
      </c>
    </row>
    <row r="30" spans="1:30" s="19" customFormat="1" ht="13.2" x14ac:dyDescent="0.3">
      <c r="A30" s="27" t="s">
        <v>119</v>
      </c>
      <c r="B30" s="21">
        <f t="shared" si="1"/>
        <v>70</v>
      </c>
      <c r="C30" s="21">
        <v>5</v>
      </c>
      <c r="D30" s="21">
        <v>4</v>
      </c>
      <c r="E30" s="21">
        <v>1</v>
      </c>
      <c r="F30" s="21">
        <v>3</v>
      </c>
      <c r="G30" s="21">
        <v>2</v>
      </c>
      <c r="H30" s="21">
        <v>0</v>
      </c>
      <c r="I30" s="21">
        <v>0</v>
      </c>
      <c r="J30" s="21">
        <v>2</v>
      </c>
      <c r="K30" s="21">
        <v>0</v>
      </c>
      <c r="L30" s="21">
        <v>1</v>
      </c>
      <c r="M30" s="21">
        <v>1</v>
      </c>
      <c r="N30" s="21">
        <v>0</v>
      </c>
      <c r="O30" s="21">
        <v>2</v>
      </c>
      <c r="P30" s="21">
        <v>0</v>
      </c>
      <c r="Q30" s="21">
        <v>2</v>
      </c>
      <c r="R30" s="21">
        <v>0</v>
      </c>
      <c r="S30" s="21">
        <v>0</v>
      </c>
      <c r="T30" s="21">
        <v>6</v>
      </c>
      <c r="U30" s="21">
        <v>0</v>
      </c>
      <c r="V30" s="21">
        <v>6</v>
      </c>
      <c r="W30" s="21">
        <v>5</v>
      </c>
      <c r="X30" s="21">
        <v>5</v>
      </c>
      <c r="Y30" s="21">
        <v>0</v>
      </c>
      <c r="Z30" s="21">
        <v>8</v>
      </c>
      <c r="AA30" s="21">
        <v>8</v>
      </c>
      <c r="AB30" s="21">
        <v>0</v>
      </c>
      <c r="AC30" s="21">
        <v>36</v>
      </c>
      <c r="AD30" s="21">
        <v>5</v>
      </c>
    </row>
    <row r="31" spans="1:30" s="19" customFormat="1" ht="13.2" x14ac:dyDescent="0.3">
      <c r="A31" s="27" t="s">
        <v>120</v>
      </c>
      <c r="B31" s="21">
        <f t="shared" si="1"/>
        <v>159</v>
      </c>
      <c r="C31" s="21">
        <v>20</v>
      </c>
      <c r="D31" s="21">
        <v>18</v>
      </c>
      <c r="E31" s="21">
        <v>2</v>
      </c>
      <c r="F31" s="21">
        <v>13</v>
      </c>
      <c r="G31" s="21">
        <v>8</v>
      </c>
      <c r="H31" s="21">
        <v>0</v>
      </c>
      <c r="I31" s="21">
        <v>0</v>
      </c>
      <c r="J31" s="21">
        <v>7</v>
      </c>
      <c r="K31" s="21">
        <v>1</v>
      </c>
      <c r="L31" s="21">
        <v>2</v>
      </c>
      <c r="M31" s="21">
        <v>1</v>
      </c>
      <c r="N31" s="21">
        <v>1</v>
      </c>
      <c r="O31" s="21">
        <v>3</v>
      </c>
      <c r="P31" s="21">
        <v>0</v>
      </c>
      <c r="Q31" s="21">
        <v>2</v>
      </c>
      <c r="R31" s="21">
        <v>0</v>
      </c>
      <c r="S31" s="21">
        <v>1</v>
      </c>
      <c r="T31" s="21">
        <v>22</v>
      </c>
      <c r="U31" s="21">
        <v>1</v>
      </c>
      <c r="V31" s="21">
        <v>21</v>
      </c>
      <c r="W31" s="21">
        <v>1</v>
      </c>
      <c r="X31" s="21">
        <v>1</v>
      </c>
      <c r="Y31" s="21">
        <v>0</v>
      </c>
      <c r="Z31" s="21">
        <v>0</v>
      </c>
      <c r="AA31" s="21">
        <v>0</v>
      </c>
      <c r="AB31" s="21">
        <v>0</v>
      </c>
      <c r="AC31" s="21">
        <v>102</v>
      </c>
      <c r="AD31" s="21">
        <v>1</v>
      </c>
    </row>
    <row r="32" spans="1:30" s="19" customFormat="1" ht="13.2" x14ac:dyDescent="0.3">
      <c r="A32" s="27" t="s">
        <v>121</v>
      </c>
      <c r="B32" s="21">
        <f t="shared" si="1"/>
        <v>275</v>
      </c>
      <c r="C32" s="21">
        <v>28</v>
      </c>
      <c r="D32" s="21">
        <v>25</v>
      </c>
      <c r="E32" s="21">
        <v>3</v>
      </c>
      <c r="F32" s="21">
        <v>11</v>
      </c>
      <c r="G32" s="21">
        <v>8</v>
      </c>
      <c r="H32" s="21">
        <v>1</v>
      </c>
      <c r="I32" s="21">
        <v>0</v>
      </c>
      <c r="J32" s="21">
        <v>7</v>
      </c>
      <c r="K32" s="21">
        <v>0</v>
      </c>
      <c r="L32" s="21">
        <v>4</v>
      </c>
      <c r="M32" s="21">
        <v>2</v>
      </c>
      <c r="N32" s="21">
        <v>2</v>
      </c>
      <c r="O32" s="21">
        <v>5</v>
      </c>
      <c r="P32" s="21">
        <v>0</v>
      </c>
      <c r="Q32" s="21">
        <v>5</v>
      </c>
      <c r="R32" s="21">
        <v>0</v>
      </c>
      <c r="S32" s="21">
        <v>0</v>
      </c>
      <c r="T32" s="21">
        <v>64</v>
      </c>
      <c r="U32" s="21">
        <v>3</v>
      </c>
      <c r="V32" s="21">
        <v>61</v>
      </c>
      <c r="W32" s="21">
        <v>2</v>
      </c>
      <c r="X32" s="21">
        <v>2</v>
      </c>
      <c r="Y32" s="21">
        <v>0</v>
      </c>
      <c r="Z32" s="21">
        <v>0</v>
      </c>
      <c r="AA32" s="21">
        <v>0</v>
      </c>
      <c r="AB32" s="21">
        <v>0</v>
      </c>
      <c r="AC32" s="21">
        <v>159</v>
      </c>
      <c r="AD32" s="21">
        <v>5</v>
      </c>
    </row>
    <row r="33" spans="1:30" s="19" customFormat="1" ht="13.2" x14ac:dyDescent="0.3">
      <c r="A33" s="27" t="s">
        <v>122</v>
      </c>
      <c r="B33" s="21">
        <f t="shared" si="1"/>
        <v>63</v>
      </c>
      <c r="C33" s="21">
        <v>5</v>
      </c>
      <c r="D33" s="21">
        <v>5</v>
      </c>
      <c r="E33" s="21">
        <v>0</v>
      </c>
      <c r="F33" s="21">
        <v>3</v>
      </c>
      <c r="G33" s="21">
        <v>1</v>
      </c>
      <c r="H33" s="21">
        <v>0</v>
      </c>
      <c r="I33" s="21">
        <v>0</v>
      </c>
      <c r="J33" s="21">
        <v>1</v>
      </c>
      <c r="K33" s="21">
        <v>0</v>
      </c>
      <c r="L33" s="21">
        <v>1</v>
      </c>
      <c r="M33" s="21">
        <v>0</v>
      </c>
      <c r="N33" s="21">
        <v>1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19</v>
      </c>
      <c r="U33" s="21">
        <v>0</v>
      </c>
      <c r="V33" s="21">
        <v>19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34</v>
      </c>
      <c r="AD33" s="21">
        <v>3</v>
      </c>
    </row>
    <row r="34" spans="1:30" s="19" customFormat="1" ht="13.2" x14ac:dyDescent="0.3">
      <c r="A34" s="27" t="s">
        <v>123</v>
      </c>
      <c r="B34" s="21">
        <f t="shared" si="1"/>
        <v>23</v>
      </c>
      <c r="C34" s="21">
        <v>2</v>
      </c>
      <c r="D34" s="21">
        <v>2</v>
      </c>
      <c r="E34" s="21">
        <v>0</v>
      </c>
      <c r="F34" s="21">
        <v>2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13</v>
      </c>
      <c r="U34" s="21">
        <v>1</v>
      </c>
      <c r="V34" s="21">
        <v>12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8</v>
      </c>
      <c r="AD34" s="21">
        <v>0</v>
      </c>
    </row>
    <row r="35" spans="1:30" s="19" customFormat="1" ht="13.2" x14ac:dyDescent="0.3">
      <c r="A35" s="27" t="s">
        <v>124</v>
      </c>
      <c r="B35" s="21">
        <f t="shared" si="1"/>
        <v>44</v>
      </c>
      <c r="C35" s="21">
        <v>3</v>
      </c>
      <c r="D35" s="21">
        <v>1</v>
      </c>
      <c r="E35" s="21">
        <v>2</v>
      </c>
      <c r="F35" s="21">
        <v>1</v>
      </c>
      <c r="G35" s="21">
        <v>1</v>
      </c>
      <c r="H35" s="21">
        <v>0</v>
      </c>
      <c r="I35" s="21">
        <v>0</v>
      </c>
      <c r="J35" s="21">
        <v>1</v>
      </c>
      <c r="K35" s="21">
        <v>0</v>
      </c>
      <c r="L35" s="21">
        <v>1</v>
      </c>
      <c r="M35" s="21">
        <v>1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15</v>
      </c>
      <c r="U35" s="21">
        <v>1</v>
      </c>
      <c r="V35" s="21">
        <v>14</v>
      </c>
      <c r="W35" s="21">
        <v>1</v>
      </c>
      <c r="X35" s="21">
        <v>1</v>
      </c>
      <c r="Y35" s="21">
        <v>0</v>
      </c>
      <c r="Z35" s="21">
        <v>1</v>
      </c>
      <c r="AA35" s="21">
        <v>1</v>
      </c>
      <c r="AB35" s="21">
        <v>0</v>
      </c>
      <c r="AC35" s="21">
        <v>19</v>
      </c>
      <c r="AD35" s="21">
        <v>3</v>
      </c>
    </row>
    <row r="36" spans="1:30" s="19" customFormat="1" ht="13.2" x14ac:dyDescent="0.3">
      <c r="A36" s="27" t="s">
        <v>125</v>
      </c>
      <c r="B36" s="21">
        <f t="shared" si="1"/>
        <v>80</v>
      </c>
      <c r="C36" s="21">
        <v>9</v>
      </c>
      <c r="D36" s="21">
        <v>7</v>
      </c>
      <c r="E36" s="21">
        <v>2</v>
      </c>
      <c r="F36" s="21">
        <v>6</v>
      </c>
      <c r="G36" s="21">
        <v>1</v>
      </c>
      <c r="H36" s="21">
        <v>0</v>
      </c>
      <c r="I36" s="21">
        <v>0</v>
      </c>
      <c r="J36" s="21">
        <v>1</v>
      </c>
      <c r="K36" s="21">
        <v>0</v>
      </c>
      <c r="L36" s="21">
        <v>0</v>
      </c>
      <c r="M36" s="21">
        <v>0</v>
      </c>
      <c r="N36" s="21">
        <v>0</v>
      </c>
      <c r="O36" s="21">
        <v>1</v>
      </c>
      <c r="P36" s="21">
        <v>0</v>
      </c>
      <c r="Q36" s="21">
        <v>1</v>
      </c>
      <c r="R36" s="21">
        <v>0</v>
      </c>
      <c r="S36" s="21">
        <v>0</v>
      </c>
      <c r="T36" s="21">
        <v>22</v>
      </c>
      <c r="U36" s="21">
        <v>4</v>
      </c>
      <c r="V36" s="21">
        <v>18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45</v>
      </c>
      <c r="AD36" s="21">
        <v>2</v>
      </c>
    </row>
    <row r="37" spans="1:30" s="19" customFormat="1" ht="13.2" x14ac:dyDescent="0.3">
      <c r="A37" s="27" t="s">
        <v>126</v>
      </c>
      <c r="B37" s="21">
        <f t="shared" si="1"/>
        <v>18</v>
      </c>
      <c r="C37" s="21">
        <v>4</v>
      </c>
      <c r="D37" s="21">
        <v>1</v>
      </c>
      <c r="E37" s="21">
        <v>3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4</v>
      </c>
      <c r="U37" s="21">
        <v>0</v>
      </c>
      <c r="V37" s="21">
        <v>4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10</v>
      </c>
      <c r="AD37" s="21">
        <v>0</v>
      </c>
    </row>
    <row r="38" spans="1:30" s="19" customFormat="1" ht="13.2" x14ac:dyDescent="0.3">
      <c r="A38" s="27" t="s">
        <v>127</v>
      </c>
      <c r="B38" s="21">
        <f t="shared" si="1"/>
        <v>376</v>
      </c>
      <c r="C38" s="21">
        <v>49</v>
      </c>
      <c r="D38" s="21">
        <v>46</v>
      </c>
      <c r="E38" s="21">
        <v>3</v>
      </c>
      <c r="F38" s="21">
        <v>30</v>
      </c>
      <c r="G38" s="21">
        <v>15</v>
      </c>
      <c r="H38" s="21">
        <v>0</v>
      </c>
      <c r="I38" s="21">
        <v>1</v>
      </c>
      <c r="J38" s="21">
        <v>14</v>
      </c>
      <c r="K38" s="21">
        <v>0</v>
      </c>
      <c r="L38" s="21">
        <v>5</v>
      </c>
      <c r="M38" s="21">
        <v>2</v>
      </c>
      <c r="N38" s="21">
        <v>3</v>
      </c>
      <c r="O38" s="21">
        <v>12</v>
      </c>
      <c r="P38" s="21">
        <v>0</v>
      </c>
      <c r="Q38" s="21">
        <v>12</v>
      </c>
      <c r="R38" s="21">
        <v>0</v>
      </c>
      <c r="S38" s="21">
        <v>0</v>
      </c>
      <c r="T38" s="21">
        <v>61</v>
      </c>
      <c r="U38" s="21">
        <v>2</v>
      </c>
      <c r="V38" s="21">
        <v>59</v>
      </c>
      <c r="W38" s="21">
        <v>8</v>
      </c>
      <c r="X38" s="21">
        <v>8</v>
      </c>
      <c r="Y38" s="21">
        <v>0</v>
      </c>
      <c r="Z38" s="21">
        <v>3</v>
      </c>
      <c r="AA38" s="21">
        <v>2</v>
      </c>
      <c r="AB38" s="21">
        <v>1</v>
      </c>
      <c r="AC38" s="21">
        <v>218</v>
      </c>
      <c r="AD38" s="21">
        <v>5</v>
      </c>
    </row>
    <row r="39" spans="1:30" s="19" customFormat="1" ht="13.2" x14ac:dyDescent="0.3">
      <c r="A39" s="27" t="s">
        <v>128</v>
      </c>
      <c r="B39" s="21">
        <f t="shared" si="1"/>
        <v>48</v>
      </c>
      <c r="C39" s="21">
        <v>7</v>
      </c>
      <c r="D39" s="21">
        <v>6</v>
      </c>
      <c r="E39" s="21">
        <v>1</v>
      </c>
      <c r="F39" s="21">
        <v>4</v>
      </c>
      <c r="G39" s="21">
        <v>2</v>
      </c>
      <c r="H39" s="21">
        <v>0</v>
      </c>
      <c r="I39" s="21">
        <v>0</v>
      </c>
      <c r="J39" s="21">
        <v>2</v>
      </c>
      <c r="K39" s="21">
        <v>0</v>
      </c>
      <c r="L39" s="21">
        <v>0</v>
      </c>
      <c r="M39" s="21">
        <v>0</v>
      </c>
      <c r="N39" s="21">
        <v>0</v>
      </c>
      <c r="O39" s="21">
        <v>2</v>
      </c>
      <c r="P39" s="21">
        <v>0</v>
      </c>
      <c r="Q39" s="21">
        <v>2</v>
      </c>
      <c r="R39" s="21">
        <v>0</v>
      </c>
      <c r="S39" s="21">
        <v>0</v>
      </c>
      <c r="T39" s="21">
        <v>18</v>
      </c>
      <c r="U39" s="21">
        <v>4</v>
      </c>
      <c r="V39" s="21">
        <v>14</v>
      </c>
      <c r="W39" s="21">
        <v>0</v>
      </c>
      <c r="X39" s="21">
        <v>0</v>
      </c>
      <c r="Y39" s="21">
        <v>0</v>
      </c>
      <c r="Z39" s="21">
        <v>1</v>
      </c>
      <c r="AA39" s="21">
        <v>1</v>
      </c>
      <c r="AB39" s="21">
        <v>0</v>
      </c>
      <c r="AC39" s="21">
        <v>18</v>
      </c>
      <c r="AD39" s="21">
        <v>0</v>
      </c>
    </row>
    <row r="40" spans="1:30" s="19" customFormat="1" ht="13.2" x14ac:dyDescent="0.3">
      <c r="A40" s="27" t="s">
        <v>129</v>
      </c>
      <c r="B40" s="21">
        <f t="shared" si="1"/>
        <v>86</v>
      </c>
      <c r="C40" s="21">
        <v>12</v>
      </c>
      <c r="D40" s="21">
        <v>9</v>
      </c>
      <c r="E40" s="21">
        <v>3</v>
      </c>
      <c r="F40" s="21">
        <v>7</v>
      </c>
      <c r="G40" s="21">
        <v>1</v>
      </c>
      <c r="H40" s="21">
        <v>0</v>
      </c>
      <c r="I40" s="21">
        <v>0</v>
      </c>
      <c r="J40" s="21">
        <v>1</v>
      </c>
      <c r="K40" s="21">
        <v>0</v>
      </c>
      <c r="L40" s="21">
        <v>3</v>
      </c>
      <c r="M40" s="21">
        <v>3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21</v>
      </c>
      <c r="U40" s="21">
        <v>2</v>
      </c>
      <c r="V40" s="21">
        <v>19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45</v>
      </c>
      <c r="AD40" s="21">
        <v>4</v>
      </c>
    </row>
    <row r="41" spans="1:30" s="19" customFormat="1" ht="13.2" x14ac:dyDescent="0.3">
      <c r="A41" s="27" t="s">
        <v>130</v>
      </c>
      <c r="B41" s="21">
        <f t="shared" si="1"/>
        <v>26</v>
      </c>
      <c r="C41" s="21">
        <v>4</v>
      </c>
      <c r="D41" s="21">
        <v>3</v>
      </c>
      <c r="E41" s="21">
        <v>1</v>
      </c>
      <c r="F41" s="21">
        <v>4</v>
      </c>
      <c r="G41" s="21">
        <v>1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8</v>
      </c>
      <c r="U41" s="21">
        <v>1</v>
      </c>
      <c r="V41" s="21">
        <v>7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11</v>
      </c>
      <c r="AD41" s="21">
        <v>2</v>
      </c>
    </row>
    <row r="42" spans="1:30" s="19" customFormat="1" ht="13.2" x14ac:dyDescent="0.3">
      <c r="A42" s="27" t="s">
        <v>131</v>
      </c>
      <c r="B42" s="21">
        <f t="shared" si="1"/>
        <v>72</v>
      </c>
      <c r="C42" s="21">
        <v>12</v>
      </c>
      <c r="D42" s="21">
        <v>11</v>
      </c>
      <c r="E42" s="21">
        <v>1</v>
      </c>
      <c r="F42" s="21">
        <v>9</v>
      </c>
      <c r="G42" s="21">
        <v>6</v>
      </c>
      <c r="H42" s="21">
        <v>0</v>
      </c>
      <c r="I42" s="21">
        <v>0</v>
      </c>
      <c r="J42" s="21">
        <v>6</v>
      </c>
      <c r="K42" s="21">
        <v>0</v>
      </c>
      <c r="L42" s="21">
        <v>0</v>
      </c>
      <c r="M42" s="21">
        <v>0</v>
      </c>
      <c r="N42" s="21">
        <v>0</v>
      </c>
      <c r="O42" s="21">
        <v>2</v>
      </c>
      <c r="P42" s="21">
        <v>0</v>
      </c>
      <c r="Q42" s="21">
        <v>2</v>
      </c>
      <c r="R42" s="21">
        <v>0</v>
      </c>
      <c r="S42" s="21">
        <v>0</v>
      </c>
      <c r="T42" s="21">
        <v>12</v>
      </c>
      <c r="U42" s="21">
        <v>1</v>
      </c>
      <c r="V42" s="21">
        <v>11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39</v>
      </c>
      <c r="AD42" s="21">
        <v>1</v>
      </c>
    </row>
    <row r="43" spans="1:30" s="19" customFormat="1" ht="13.2" x14ac:dyDescent="0.3">
      <c r="A43" s="27" t="s">
        <v>132</v>
      </c>
      <c r="B43" s="21">
        <f t="shared" si="1"/>
        <v>47</v>
      </c>
      <c r="C43" s="21">
        <v>6</v>
      </c>
      <c r="D43" s="21">
        <v>5</v>
      </c>
      <c r="E43" s="21">
        <v>1</v>
      </c>
      <c r="F43" s="21">
        <v>2</v>
      </c>
      <c r="G43" s="21">
        <v>3</v>
      </c>
      <c r="H43" s="21">
        <v>0</v>
      </c>
      <c r="I43" s="21">
        <v>0</v>
      </c>
      <c r="J43" s="21">
        <v>3</v>
      </c>
      <c r="K43" s="21">
        <v>0</v>
      </c>
      <c r="L43" s="21">
        <v>0</v>
      </c>
      <c r="M43" s="21">
        <v>0</v>
      </c>
      <c r="N43" s="21">
        <v>0</v>
      </c>
      <c r="O43" s="21">
        <v>1</v>
      </c>
      <c r="P43" s="21">
        <v>0</v>
      </c>
      <c r="Q43" s="21">
        <v>1</v>
      </c>
      <c r="R43" s="21">
        <v>0</v>
      </c>
      <c r="S43" s="21">
        <v>0</v>
      </c>
      <c r="T43" s="21">
        <v>13</v>
      </c>
      <c r="U43" s="21">
        <v>0</v>
      </c>
      <c r="V43" s="21">
        <v>13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24</v>
      </c>
      <c r="AD43" s="21">
        <v>0</v>
      </c>
    </row>
    <row r="44" spans="1:30" s="19" customFormat="1" ht="13.2" x14ac:dyDescent="0.3">
      <c r="A44" s="27" t="s">
        <v>133</v>
      </c>
      <c r="B44" s="21">
        <f t="shared" si="1"/>
        <v>43</v>
      </c>
      <c r="C44" s="21">
        <v>4</v>
      </c>
      <c r="D44" s="21">
        <v>4</v>
      </c>
      <c r="E44" s="21">
        <v>0</v>
      </c>
      <c r="F44" s="21">
        <v>3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7</v>
      </c>
      <c r="U44" s="21">
        <v>1</v>
      </c>
      <c r="V44" s="21">
        <v>6</v>
      </c>
      <c r="W44" s="21">
        <v>0</v>
      </c>
      <c r="X44" s="21">
        <v>0</v>
      </c>
      <c r="Y44" s="21">
        <v>0</v>
      </c>
      <c r="Z44" s="21">
        <v>2</v>
      </c>
      <c r="AA44" s="21">
        <v>2</v>
      </c>
      <c r="AB44" s="21">
        <v>0</v>
      </c>
      <c r="AC44" s="21">
        <v>27</v>
      </c>
      <c r="AD44" s="21">
        <v>3</v>
      </c>
    </row>
    <row r="45" spans="1:30" s="19" customFormat="1" ht="13.2" x14ac:dyDescent="0.3">
      <c r="A45" s="27" t="s">
        <v>134</v>
      </c>
      <c r="B45" s="21">
        <f t="shared" si="1"/>
        <v>75</v>
      </c>
      <c r="C45" s="21">
        <v>8</v>
      </c>
      <c r="D45" s="21">
        <v>8</v>
      </c>
      <c r="E45" s="21">
        <v>0</v>
      </c>
      <c r="F45" s="21">
        <v>7</v>
      </c>
      <c r="G45" s="21">
        <v>2</v>
      </c>
      <c r="H45" s="21">
        <v>0</v>
      </c>
      <c r="I45" s="21">
        <v>0</v>
      </c>
      <c r="J45" s="21">
        <v>2</v>
      </c>
      <c r="K45" s="21">
        <v>0</v>
      </c>
      <c r="L45" s="21">
        <v>1</v>
      </c>
      <c r="M45" s="21">
        <v>1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23</v>
      </c>
      <c r="U45" s="21">
        <v>2</v>
      </c>
      <c r="V45" s="21">
        <v>21</v>
      </c>
      <c r="W45" s="21">
        <v>2</v>
      </c>
      <c r="X45" s="21">
        <v>2</v>
      </c>
      <c r="Y45" s="21">
        <v>0</v>
      </c>
      <c r="Z45" s="21">
        <v>1</v>
      </c>
      <c r="AA45" s="21">
        <v>1</v>
      </c>
      <c r="AB45" s="21">
        <v>0</v>
      </c>
      <c r="AC45" s="21">
        <v>36</v>
      </c>
      <c r="AD45" s="21">
        <v>2</v>
      </c>
    </row>
    <row r="46" spans="1:30" s="19" customFormat="1" ht="13.2" x14ac:dyDescent="0.3">
      <c r="A46" s="27" t="s">
        <v>135</v>
      </c>
      <c r="B46" s="21">
        <f t="shared" si="1"/>
        <v>168</v>
      </c>
      <c r="C46" s="21">
        <v>19</v>
      </c>
      <c r="D46" s="21">
        <v>19</v>
      </c>
      <c r="E46" s="21">
        <v>0</v>
      </c>
      <c r="F46" s="21">
        <v>10</v>
      </c>
      <c r="G46" s="21">
        <v>6</v>
      </c>
      <c r="H46" s="21">
        <v>0</v>
      </c>
      <c r="I46" s="21">
        <v>0</v>
      </c>
      <c r="J46" s="21">
        <v>6</v>
      </c>
      <c r="K46" s="21">
        <v>0</v>
      </c>
      <c r="L46" s="21">
        <v>1</v>
      </c>
      <c r="M46" s="21">
        <v>0</v>
      </c>
      <c r="N46" s="21">
        <v>1</v>
      </c>
      <c r="O46" s="21">
        <v>2</v>
      </c>
      <c r="P46" s="21">
        <v>0</v>
      </c>
      <c r="Q46" s="21">
        <v>2</v>
      </c>
      <c r="R46" s="21">
        <v>0</v>
      </c>
      <c r="S46" s="21">
        <v>0</v>
      </c>
      <c r="T46" s="21">
        <v>19</v>
      </c>
      <c r="U46" s="21">
        <v>0</v>
      </c>
      <c r="V46" s="21">
        <v>19</v>
      </c>
      <c r="W46" s="21">
        <v>1</v>
      </c>
      <c r="X46" s="21">
        <v>1</v>
      </c>
      <c r="Y46" s="21">
        <v>0</v>
      </c>
      <c r="Z46" s="21">
        <v>0</v>
      </c>
      <c r="AA46" s="21">
        <v>0</v>
      </c>
      <c r="AB46" s="21">
        <v>0</v>
      </c>
      <c r="AC46" s="21">
        <v>117</v>
      </c>
      <c r="AD46" s="21">
        <v>3</v>
      </c>
    </row>
    <row r="47" spans="1:30" s="19" customFormat="1" ht="13.2" x14ac:dyDescent="0.3">
      <c r="A47" s="27" t="s">
        <v>136</v>
      </c>
      <c r="B47" s="21">
        <f t="shared" si="1"/>
        <v>12</v>
      </c>
      <c r="C47" s="21">
        <v>2</v>
      </c>
      <c r="D47" s="21">
        <v>1</v>
      </c>
      <c r="E47" s="21">
        <v>1</v>
      </c>
      <c r="F47" s="21">
        <v>1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4</v>
      </c>
      <c r="U47" s="21">
        <v>0</v>
      </c>
      <c r="V47" s="21">
        <v>4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5</v>
      </c>
      <c r="AD47" s="21">
        <v>1</v>
      </c>
    </row>
    <row r="48" spans="1:30" s="19" customFormat="1" ht="13.2" x14ac:dyDescent="0.3">
      <c r="A48" s="27" t="s">
        <v>137</v>
      </c>
      <c r="B48" s="21">
        <f t="shared" si="1"/>
        <v>11</v>
      </c>
      <c r="C48" s="21">
        <v>1</v>
      </c>
      <c r="D48" s="21">
        <v>1</v>
      </c>
      <c r="E48" s="21">
        <v>0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1</v>
      </c>
      <c r="U48" s="21">
        <v>0</v>
      </c>
      <c r="V48" s="21">
        <v>1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8</v>
      </c>
      <c r="AD48" s="21">
        <v>1</v>
      </c>
    </row>
    <row r="49" spans="1:30" s="19" customFormat="1" ht="13.2" x14ac:dyDescent="0.3">
      <c r="A49" s="27" t="s">
        <v>138</v>
      </c>
      <c r="B49" s="21">
        <f t="shared" si="1"/>
        <v>210</v>
      </c>
      <c r="C49" s="21">
        <v>11</v>
      </c>
      <c r="D49" s="21">
        <v>10</v>
      </c>
      <c r="E49" s="21">
        <v>1</v>
      </c>
      <c r="F49" s="21">
        <v>6</v>
      </c>
      <c r="G49" s="21">
        <v>8</v>
      </c>
      <c r="H49" s="21">
        <v>0</v>
      </c>
      <c r="I49" s="21">
        <v>0</v>
      </c>
      <c r="J49" s="21">
        <v>8</v>
      </c>
      <c r="K49" s="21">
        <v>0</v>
      </c>
      <c r="L49" s="21">
        <v>1</v>
      </c>
      <c r="M49" s="21">
        <v>1</v>
      </c>
      <c r="N49" s="21">
        <v>0</v>
      </c>
      <c r="O49" s="21">
        <v>1</v>
      </c>
      <c r="P49" s="21">
        <v>0</v>
      </c>
      <c r="Q49" s="21">
        <v>1</v>
      </c>
      <c r="R49" s="21">
        <v>0</v>
      </c>
      <c r="S49" s="21">
        <v>0</v>
      </c>
      <c r="T49" s="21">
        <v>18</v>
      </c>
      <c r="U49" s="21">
        <v>0</v>
      </c>
      <c r="V49" s="21">
        <v>18</v>
      </c>
      <c r="W49" s="21">
        <v>9</v>
      </c>
      <c r="X49" s="21">
        <v>9</v>
      </c>
      <c r="Y49" s="21">
        <v>0</v>
      </c>
      <c r="Z49" s="21">
        <v>1</v>
      </c>
      <c r="AA49" s="21">
        <v>1</v>
      </c>
      <c r="AB49" s="21">
        <v>0</v>
      </c>
      <c r="AC49" s="21">
        <v>138</v>
      </c>
      <c r="AD49" s="21">
        <v>23</v>
      </c>
    </row>
    <row r="50" spans="1:30" s="19" customFormat="1" ht="13.2" x14ac:dyDescent="0.3">
      <c r="A50" s="28" t="s">
        <v>139</v>
      </c>
      <c r="B50" s="25">
        <f t="shared" si="1"/>
        <v>75</v>
      </c>
      <c r="C50" s="25">
        <v>4</v>
      </c>
      <c r="D50" s="25">
        <v>3</v>
      </c>
      <c r="E50" s="25">
        <v>1</v>
      </c>
      <c r="F50" s="25">
        <v>3</v>
      </c>
      <c r="G50" s="25">
        <v>1</v>
      </c>
      <c r="H50" s="25">
        <v>0</v>
      </c>
      <c r="I50" s="25">
        <v>0</v>
      </c>
      <c r="J50" s="25">
        <v>1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11</v>
      </c>
      <c r="U50" s="25">
        <v>0</v>
      </c>
      <c r="V50" s="25">
        <v>11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53</v>
      </c>
      <c r="AD50" s="25">
        <v>6</v>
      </c>
    </row>
    <row r="51" spans="1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1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1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1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1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1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1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1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1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1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1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1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1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1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SUM(B14:B51)</f>
        <v>10228</v>
      </c>
      <c r="C13" s="21">
        <f t="shared" si="0"/>
        <v>978</v>
      </c>
      <c r="D13" s="21">
        <f t="shared" si="0"/>
        <v>811</v>
      </c>
      <c r="E13" s="21">
        <f t="shared" si="0"/>
        <v>167</v>
      </c>
      <c r="F13" s="21">
        <f t="shared" si="0"/>
        <v>525</v>
      </c>
      <c r="G13" s="21">
        <f t="shared" si="0"/>
        <v>441</v>
      </c>
      <c r="H13" s="21">
        <f t="shared" si="0"/>
        <v>14</v>
      </c>
      <c r="I13" s="21">
        <f t="shared" si="0"/>
        <v>5</v>
      </c>
      <c r="J13" s="21">
        <f t="shared" si="0"/>
        <v>315</v>
      </c>
      <c r="K13" s="21">
        <f t="shared" si="0"/>
        <v>107</v>
      </c>
      <c r="L13" s="21">
        <f t="shared" si="0"/>
        <v>30</v>
      </c>
      <c r="M13" s="21">
        <f t="shared" si="0"/>
        <v>9</v>
      </c>
      <c r="N13" s="21">
        <f t="shared" si="0"/>
        <v>21</v>
      </c>
      <c r="O13" s="21">
        <f t="shared" si="0"/>
        <v>182</v>
      </c>
      <c r="P13" s="21">
        <f t="shared" si="0"/>
        <v>0</v>
      </c>
      <c r="Q13" s="21">
        <f t="shared" si="0"/>
        <v>159</v>
      </c>
      <c r="R13" s="21">
        <f t="shared" si="0"/>
        <v>20</v>
      </c>
      <c r="S13" s="21">
        <f t="shared" si="0"/>
        <v>3</v>
      </c>
      <c r="T13" s="21">
        <f t="shared" si="0"/>
        <v>1347</v>
      </c>
      <c r="U13" s="21">
        <f t="shared" si="0"/>
        <v>102</v>
      </c>
      <c r="V13" s="21">
        <f t="shared" si="0"/>
        <v>1245</v>
      </c>
      <c r="W13" s="21">
        <f t="shared" si="0"/>
        <v>16</v>
      </c>
      <c r="X13" s="21">
        <f t="shared" si="0"/>
        <v>16</v>
      </c>
      <c r="Y13" s="21">
        <f t="shared" si="0"/>
        <v>0</v>
      </c>
      <c r="Z13" s="21">
        <f t="shared" si="0"/>
        <v>8</v>
      </c>
      <c r="AA13" s="21">
        <f t="shared" si="0"/>
        <v>8</v>
      </c>
      <c r="AB13" s="21">
        <f t="shared" si="0"/>
        <v>0</v>
      </c>
      <c r="AC13" s="21">
        <v>7079</v>
      </c>
      <c r="AD13" s="21">
        <v>147</v>
      </c>
      <c r="AE13" s="32"/>
    </row>
    <row r="14" spans="1:31" s="19" customFormat="1" ht="13.2" x14ac:dyDescent="0.3">
      <c r="A14" s="27" t="s">
        <v>140</v>
      </c>
      <c r="B14" s="21">
        <f t="shared" ref="B14:B51" si="1">C14+G14+L14+O14+T14+W14+Z14+AC14+AD14</f>
        <v>477</v>
      </c>
      <c r="C14" s="21">
        <v>26</v>
      </c>
      <c r="D14" s="21">
        <v>24</v>
      </c>
      <c r="E14" s="21">
        <v>2</v>
      </c>
      <c r="F14" s="21">
        <v>13</v>
      </c>
      <c r="G14" s="21">
        <v>23</v>
      </c>
      <c r="H14" s="21">
        <v>1</v>
      </c>
      <c r="I14" s="21">
        <v>0</v>
      </c>
      <c r="J14" s="21">
        <v>14</v>
      </c>
      <c r="K14" s="21">
        <v>8</v>
      </c>
      <c r="L14" s="21">
        <v>0</v>
      </c>
      <c r="M14" s="21">
        <v>0</v>
      </c>
      <c r="N14" s="21">
        <v>0</v>
      </c>
      <c r="O14" s="21">
        <v>7</v>
      </c>
      <c r="P14" s="21">
        <v>0</v>
      </c>
      <c r="Q14" s="21">
        <v>7</v>
      </c>
      <c r="R14" s="21">
        <v>0</v>
      </c>
      <c r="S14" s="21">
        <v>0</v>
      </c>
      <c r="T14" s="21">
        <v>26</v>
      </c>
      <c r="U14" s="21">
        <v>3</v>
      </c>
      <c r="V14" s="21">
        <v>23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395</v>
      </c>
      <c r="AD14" s="21">
        <v>0</v>
      </c>
      <c r="AE14" s="32"/>
    </row>
    <row r="15" spans="1:31" s="19" customFormat="1" ht="13.2" x14ac:dyDescent="0.3">
      <c r="A15" s="27" t="s">
        <v>141</v>
      </c>
      <c r="B15" s="21">
        <f t="shared" si="1"/>
        <v>214</v>
      </c>
      <c r="C15" s="21">
        <v>12</v>
      </c>
      <c r="D15" s="21">
        <v>12</v>
      </c>
      <c r="E15" s="21">
        <v>0</v>
      </c>
      <c r="F15" s="21">
        <v>4</v>
      </c>
      <c r="G15" s="21">
        <v>8</v>
      </c>
      <c r="H15" s="21">
        <v>2</v>
      </c>
      <c r="I15" s="21">
        <v>0</v>
      </c>
      <c r="J15" s="21">
        <v>6</v>
      </c>
      <c r="K15" s="21">
        <v>0</v>
      </c>
      <c r="L15" s="21">
        <v>0</v>
      </c>
      <c r="M15" s="21">
        <v>0</v>
      </c>
      <c r="N15" s="21">
        <v>0</v>
      </c>
      <c r="O15" s="21">
        <v>4</v>
      </c>
      <c r="P15" s="21">
        <v>0</v>
      </c>
      <c r="Q15" s="21">
        <v>4</v>
      </c>
      <c r="R15" s="21">
        <v>0</v>
      </c>
      <c r="S15" s="21">
        <v>0</v>
      </c>
      <c r="T15" s="21">
        <v>10</v>
      </c>
      <c r="U15" s="21">
        <v>1</v>
      </c>
      <c r="V15" s="21">
        <v>9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179</v>
      </c>
      <c r="AD15" s="21">
        <v>1</v>
      </c>
      <c r="AE15" s="32"/>
    </row>
    <row r="16" spans="1:31" s="19" customFormat="1" ht="13.2" x14ac:dyDescent="0.3">
      <c r="A16" s="27" t="s">
        <v>142</v>
      </c>
      <c r="B16" s="21">
        <f t="shared" si="1"/>
        <v>936</v>
      </c>
      <c r="C16" s="21">
        <v>90</v>
      </c>
      <c r="D16" s="21">
        <v>80</v>
      </c>
      <c r="E16" s="21">
        <v>10</v>
      </c>
      <c r="F16" s="21">
        <v>42</v>
      </c>
      <c r="G16" s="21">
        <v>43</v>
      </c>
      <c r="H16" s="21">
        <v>6</v>
      </c>
      <c r="I16" s="21">
        <v>0</v>
      </c>
      <c r="J16" s="21">
        <v>29</v>
      </c>
      <c r="K16" s="21">
        <v>8</v>
      </c>
      <c r="L16" s="21">
        <v>2</v>
      </c>
      <c r="M16" s="21">
        <v>0</v>
      </c>
      <c r="N16" s="21">
        <v>2</v>
      </c>
      <c r="O16" s="21">
        <v>20</v>
      </c>
      <c r="P16" s="21">
        <v>0</v>
      </c>
      <c r="Q16" s="21">
        <v>16</v>
      </c>
      <c r="R16" s="21">
        <v>4</v>
      </c>
      <c r="S16" s="21">
        <v>0</v>
      </c>
      <c r="T16" s="21">
        <v>119</v>
      </c>
      <c r="U16" s="21">
        <v>12</v>
      </c>
      <c r="V16" s="21">
        <v>107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661</v>
      </c>
      <c r="AD16" s="21">
        <v>1</v>
      </c>
      <c r="AE16" s="32"/>
    </row>
    <row r="17" spans="1:30" s="19" customFormat="1" ht="13.2" x14ac:dyDescent="0.3">
      <c r="A17" s="27" t="s">
        <v>143</v>
      </c>
      <c r="B17" s="21">
        <f t="shared" si="1"/>
        <v>161</v>
      </c>
      <c r="C17" s="21">
        <v>14</v>
      </c>
      <c r="D17" s="21">
        <v>11</v>
      </c>
      <c r="E17" s="21">
        <v>3</v>
      </c>
      <c r="F17" s="21">
        <v>1</v>
      </c>
      <c r="G17" s="21">
        <v>7</v>
      </c>
      <c r="H17" s="21">
        <v>0</v>
      </c>
      <c r="I17" s="21">
        <v>0</v>
      </c>
      <c r="J17" s="21">
        <v>5</v>
      </c>
      <c r="K17" s="21">
        <v>2</v>
      </c>
      <c r="L17" s="21">
        <v>0</v>
      </c>
      <c r="M17" s="21">
        <v>0</v>
      </c>
      <c r="N17" s="21">
        <v>0</v>
      </c>
      <c r="O17" s="21">
        <v>2</v>
      </c>
      <c r="P17" s="21">
        <v>0</v>
      </c>
      <c r="Q17" s="21">
        <v>2</v>
      </c>
      <c r="R17" s="21">
        <v>0</v>
      </c>
      <c r="S17" s="21">
        <v>0</v>
      </c>
      <c r="T17" s="21">
        <v>36</v>
      </c>
      <c r="U17" s="21">
        <v>4</v>
      </c>
      <c r="V17" s="21">
        <v>32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102</v>
      </c>
      <c r="AD17" s="21">
        <v>0</v>
      </c>
    </row>
    <row r="18" spans="1:30" s="19" customFormat="1" ht="13.2" x14ac:dyDescent="0.3">
      <c r="A18" s="27" t="s">
        <v>144</v>
      </c>
      <c r="B18" s="21">
        <f t="shared" si="1"/>
        <v>562</v>
      </c>
      <c r="C18" s="21">
        <v>49</v>
      </c>
      <c r="D18" s="21">
        <v>41</v>
      </c>
      <c r="E18" s="21">
        <v>8</v>
      </c>
      <c r="F18" s="21">
        <v>19</v>
      </c>
      <c r="G18" s="21">
        <v>29</v>
      </c>
      <c r="H18" s="21">
        <v>0</v>
      </c>
      <c r="I18" s="21">
        <v>0</v>
      </c>
      <c r="J18" s="21">
        <v>24</v>
      </c>
      <c r="K18" s="21">
        <v>5</v>
      </c>
      <c r="L18" s="21">
        <v>0</v>
      </c>
      <c r="M18" s="21">
        <v>0</v>
      </c>
      <c r="N18" s="21">
        <v>0</v>
      </c>
      <c r="O18" s="21">
        <v>17</v>
      </c>
      <c r="P18" s="21">
        <v>0</v>
      </c>
      <c r="Q18" s="21">
        <v>17</v>
      </c>
      <c r="R18" s="21">
        <v>0</v>
      </c>
      <c r="S18" s="21">
        <v>0</v>
      </c>
      <c r="T18" s="21">
        <v>71</v>
      </c>
      <c r="U18" s="21">
        <v>8</v>
      </c>
      <c r="V18" s="21">
        <v>63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393</v>
      </c>
      <c r="AD18" s="21">
        <v>3</v>
      </c>
    </row>
    <row r="19" spans="1:30" s="19" customFormat="1" ht="13.2" x14ac:dyDescent="0.3">
      <c r="A19" s="27" t="s">
        <v>145</v>
      </c>
      <c r="B19" s="21">
        <f t="shared" si="1"/>
        <v>46</v>
      </c>
      <c r="C19" s="21">
        <v>7</v>
      </c>
      <c r="D19" s="21">
        <v>5</v>
      </c>
      <c r="E19" s="21">
        <v>2</v>
      </c>
      <c r="F19" s="21">
        <v>3</v>
      </c>
      <c r="G19" s="21">
        <v>2</v>
      </c>
      <c r="H19" s="21">
        <v>0</v>
      </c>
      <c r="I19" s="21">
        <v>0</v>
      </c>
      <c r="J19" s="21">
        <v>1</v>
      </c>
      <c r="K19" s="21">
        <v>1</v>
      </c>
      <c r="L19" s="21">
        <v>1</v>
      </c>
      <c r="M19" s="21">
        <v>1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7</v>
      </c>
      <c r="U19" s="21">
        <v>0</v>
      </c>
      <c r="V19" s="21">
        <v>7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29</v>
      </c>
      <c r="AD19" s="21">
        <v>0</v>
      </c>
    </row>
    <row r="20" spans="1:30" s="19" customFormat="1" ht="13.2" x14ac:dyDescent="0.3">
      <c r="A20" s="27" t="s">
        <v>146</v>
      </c>
      <c r="B20" s="21">
        <f t="shared" si="1"/>
        <v>746</v>
      </c>
      <c r="C20" s="21">
        <v>65</v>
      </c>
      <c r="D20" s="21">
        <v>52</v>
      </c>
      <c r="E20" s="21">
        <v>13</v>
      </c>
      <c r="F20" s="21">
        <v>35</v>
      </c>
      <c r="G20" s="21">
        <v>49</v>
      </c>
      <c r="H20" s="21">
        <v>0</v>
      </c>
      <c r="I20" s="21">
        <v>1</v>
      </c>
      <c r="J20" s="21">
        <v>34</v>
      </c>
      <c r="K20" s="21">
        <v>14</v>
      </c>
      <c r="L20" s="21">
        <v>4</v>
      </c>
      <c r="M20" s="21">
        <v>0</v>
      </c>
      <c r="N20" s="21">
        <v>4</v>
      </c>
      <c r="O20" s="21">
        <v>20</v>
      </c>
      <c r="P20" s="21">
        <v>0</v>
      </c>
      <c r="Q20" s="21">
        <v>17</v>
      </c>
      <c r="R20" s="21">
        <v>3</v>
      </c>
      <c r="S20" s="21">
        <v>0</v>
      </c>
      <c r="T20" s="21">
        <v>76</v>
      </c>
      <c r="U20" s="21">
        <v>3</v>
      </c>
      <c r="V20" s="21">
        <v>73</v>
      </c>
      <c r="W20" s="21">
        <v>0</v>
      </c>
      <c r="X20" s="21">
        <v>0</v>
      </c>
      <c r="Y20" s="21">
        <v>0</v>
      </c>
      <c r="Z20" s="21">
        <v>1</v>
      </c>
      <c r="AA20" s="21">
        <v>1</v>
      </c>
      <c r="AB20" s="21">
        <v>0</v>
      </c>
      <c r="AC20" s="21">
        <v>507</v>
      </c>
      <c r="AD20" s="21">
        <v>24</v>
      </c>
    </row>
    <row r="21" spans="1:30" s="19" customFormat="1" ht="13.2" x14ac:dyDescent="0.3">
      <c r="A21" s="27" t="s">
        <v>147</v>
      </c>
      <c r="B21" s="21">
        <f t="shared" si="1"/>
        <v>1701</v>
      </c>
      <c r="C21" s="21">
        <v>136</v>
      </c>
      <c r="D21" s="21">
        <v>121</v>
      </c>
      <c r="E21" s="21">
        <v>15</v>
      </c>
      <c r="F21" s="21">
        <v>59</v>
      </c>
      <c r="G21" s="21">
        <v>86</v>
      </c>
      <c r="H21" s="21">
        <v>2</v>
      </c>
      <c r="I21" s="21">
        <v>1</v>
      </c>
      <c r="J21" s="21">
        <v>70</v>
      </c>
      <c r="K21" s="21">
        <v>13</v>
      </c>
      <c r="L21" s="21">
        <v>8</v>
      </c>
      <c r="M21" s="21">
        <v>3</v>
      </c>
      <c r="N21" s="21">
        <v>5</v>
      </c>
      <c r="O21" s="21">
        <v>36</v>
      </c>
      <c r="P21" s="21">
        <v>0</v>
      </c>
      <c r="Q21" s="21">
        <v>34</v>
      </c>
      <c r="R21" s="21">
        <v>2</v>
      </c>
      <c r="S21" s="21">
        <v>0</v>
      </c>
      <c r="T21" s="21">
        <v>306</v>
      </c>
      <c r="U21" s="21">
        <v>19</v>
      </c>
      <c r="V21" s="21">
        <v>287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1117</v>
      </c>
      <c r="AD21" s="21">
        <v>12</v>
      </c>
    </row>
    <row r="22" spans="1:30" s="19" customFormat="1" ht="13.2" x14ac:dyDescent="0.3">
      <c r="A22" s="27" t="s">
        <v>148</v>
      </c>
      <c r="B22" s="21">
        <f t="shared" si="1"/>
        <v>485</v>
      </c>
      <c r="C22" s="21">
        <v>58</v>
      </c>
      <c r="D22" s="21">
        <v>49</v>
      </c>
      <c r="E22" s="21">
        <v>9</v>
      </c>
      <c r="F22" s="21">
        <v>37</v>
      </c>
      <c r="G22" s="21">
        <v>11</v>
      </c>
      <c r="H22" s="21">
        <v>0</v>
      </c>
      <c r="I22" s="21">
        <v>0</v>
      </c>
      <c r="J22" s="21">
        <v>11</v>
      </c>
      <c r="K22" s="21">
        <v>0</v>
      </c>
      <c r="L22" s="21">
        <v>2</v>
      </c>
      <c r="M22" s="21">
        <v>2</v>
      </c>
      <c r="N22" s="21">
        <v>0</v>
      </c>
      <c r="O22" s="21">
        <v>5</v>
      </c>
      <c r="P22" s="21">
        <v>0</v>
      </c>
      <c r="Q22" s="21">
        <v>5</v>
      </c>
      <c r="R22" s="21">
        <v>0</v>
      </c>
      <c r="S22" s="21">
        <v>0</v>
      </c>
      <c r="T22" s="21">
        <v>49</v>
      </c>
      <c r="U22" s="21">
        <v>3</v>
      </c>
      <c r="V22" s="21">
        <v>46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358</v>
      </c>
      <c r="AD22" s="21">
        <v>2</v>
      </c>
    </row>
    <row r="23" spans="1:30" s="19" customFormat="1" ht="13.2" x14ac:dyDescent="0.3">
      <c r="A23" s="27" t="s">
        <v>149</v>
      </c>
      <c r="B23" s="21">
        <f t="shared" si="1"/>
        <v>331</v>
      </c>
      <c r="C23" s="21">
        <v>49</v>
      </c>
      <c r="D23" s="21">
        <v>39</v>
      </c>
      <c r="E23" s="21">
        <v>10</v>
      </c>
      <c r="F23" s="21">
        <v>31</v>
      </c>
      <c r="G23" s="21">
        <v>13</v>
      </c>
      <c r="H23" s="21">
        <v>0</v>
      </c>
      <c r="I23" s="21">
        <v>1</v>
      </c>
      <c r="J23" s="21">
        <v>8</v>
      </c>
      <c r="K23" s="21">
        <v>4</v>
      </c>
      <c r="L23" s="21">
        <v>3</v>
      </c>
      <c r="M23" s="21">
        <v>0</v>
      </c>
      <c r="N23" s="21">
        <v>3</v>
      </c>
      <c r="O23" s="21">
        <v>3</v>
      </c>
      <c r="P23" s="21">
        <v>0</v>
      </c>
      <c r="Q23" s="21">
        <v>3</v>
      </c>
      <c r="R23" s="21">
        <v>0</v>
      </c>
      <c r="S23" s="21">
        <v>0</v>
      </c>
      <c r="T23" s="21">
        <v>47</v>
      </c>
      <c r="U23" s="21">
        <v>2</v>
      </c>
      <c r="V23" s="21">
        <v>45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213</v>
      </c>
      <c r="AD23" s="21">
        <v>3</v>
      </c>
    </row>
    <row r="24" spans="1:30" s="19" customFormat="1" ht="13.2" x14ac:dyDescent="0.3">
      <c r="A24" s="27" t="s">
        <v>150</v>
      </c>
      <c r="B24" s="21">
        <f t="shared" si="1"/>
        <v>1093</v>
      </c>
      <c r="C24" s="21">
        <v>92</v>
      </c>
      <c r="D24" s="21">
        <v>83</v>
      </c>
      <c r="E24" s="21">
        <v>9</v>
      </c>
      <c r="F24" s="21">
        <v>51</v>
      </c>
      <c r="G24" s="21">
        <v>42</v>
      </c>
      <c r="H24" s="21">
        <v>0</v>
      </c>
      <c r="I24" s="21">
        <v>2</v>
      </c>
      <c r="J24" s="21">
        <v>33</v>
      </c>
      <c r="K24" s="21">
        <v>7</v>
      </c>
      <c r="L24" s="21">
        <v>2</v>
      </c>
      <c r="M24" s="21">
        <v>1</v>
      </c>
      <c r="N24" s="21">
        <v>1</v>
      </c>
      <c r="O24" s="21">
        <v>18</v>
      </c>
      <c r="P24" s="21">
        <v>0</v>
      </c>
      <c r="Q24" s="21">
        <v>17</v>
      </c>
      <c r="R24" s="21">
        <v>1</v>
      </c>
      <c r="S24" s="21">
        <v>0</v>
      </c>
      <c r="T24" s="21">
        <v>73</v>
      </c>
      <c r="U24" s="21">
        <v>4</v>
      </c>
      <c r="V24" s="21">
        <v>69</v>
      </c>
      <c r="W24" s="21">
        <v>1</v>
      </c>
      <c r="X24" s="21">
        <v>1</v>
      </c>
      <c r="Y24" s="21">
        <v>0</v>
      </c>
      <c r="Z24" s="21">
        <v>1</v>
      </c>
      <c r="AA24" s="21">
        <v>1</v>
      </c>
      <c r="AB24" s="21">
        <v>0</v>
      </c>
      <c r="AC24" s="21">
        <v>854</v>
      </c>
      <c r="AD24" s="21">
        <v>10</v>
      </c>
    </row>
    <row r="25" spans="1:30" s="19" customFormat="1" ht="13.2" x14ac:dyDescent="0.3">
      <c r="A25" s="27" t="s">
        <v>151</v>
      </c>
      <c r="B25" s="21">
        <f t="shared" si="1"/>
        <v>325</v>
      </c>
      <c r="C25" s="21">
        <v>24</v>
      </c>
      <c r="D25" s="21">
        <v>22</v>
      </c>
      <c r="E25" s="21">
        <v>2</v>
      </c>
      <c r="F25" s="21">
        <v>19</v>
      </c>
      <c r="G25" s="21">
        <v>19</v>
      </c>
      <c r="H25" s="21">
        <v>0</v>
      </c>
      <c r="I25" s="21">
        <v>0</v>
      </c>
      <c r="J25" s="21">
        <v>13</v>
      </c>
      <c r="K25" s="21">
        <v>6</v>
      </c>
      <c r="L25" s="21">
        <v>0</v>
      </c>
      <c r="M25" s="21">
        <v>0</v>
      </c>
      <c r="N25" s="21">
        <v>0</v>
      </c>
      <c r="O25" s="21">
        <v>4</v>
      </c>
      <c r="P25" s="21">
        <v>0</v>
      </c>
      <c r="Q25" s="21">
        <v>4</v>
      </c>
      <c r="R25" s="21">
        <v>0</v>
      </c>
      <c r="S25" s="21">
        <v>0</v>
      </c>
      <c r="T25" s="21">
        <v>21</v>
      </c>
      <c r="U25" s="21">
        <v>0</v>
      </c>
      <c r="V25" s="21">
        <v>21</v>
      </c>
      <c r="W25" s="21">
        <v>2</v>
      </c>
      <c r="X25" s="21">
        <v>2</v>
      </c>
      <c r="Y25" s="21">
        <v>0</v>
      </c>
      <c r="Z25" s="21">
        <v>0</v>
      </c>
      <c r="AA25" s="21">
        <v>0</v>
      </c>
      <c r="AB25" s="21">
        <v>0</v>
      </c>
      <c r="AC25" s="21">
        <v>251</v>
      </c>
      <c r="AD25" s="21">
        <v>4</v>
      </c>
    </row>
    <row r="26" spans="1:30" s="19" customFormat="1" ht="13.2" x14ac:dyDescent="0.3">
      <c r="A26" s="27" t="s">
        <v>152</v>
      </c>
      <c r="B26" s="21">
        <f t="shared" si="1"/>
        <v>100</v>
      </c>
      <c r="C26" s="21">
        <v>9</v>
      </c>
      <c r="D26" s="21">
        <v>8</v>
      </c>
      <c r="E26" s="21">
        <v>1</v>
      </c>
      <c r="F26" s="21">
        <v>5</v>
      </c>
      <c r="G26" s="21">
        <v>4</v>
      </c>
      <c r="H26" s="21">
        <v>0</v>
      </c>
      <c r="I26" s="21">
        <v>0</v>
      </c>
      <c r="J26" s="21">
        <v>3</v>
      </c>
      <c r="K26" s="21">
        <v>1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7</v>
      </c>
      <c r="U26" s="21">
        <v>0</v>
      </c>
      <c r="V26" s="21">
        <v>7</v>
      </c>
      <c r="W26" s="21">
        <v>1</v>
      </c>
      <c r="X26" s="21">
        <v>1</v>
      </c>
      <c r="Y26" s="21">
        <v>0</v>
      </c>
      <c r="Z26" s="21">
        <v>0</v>
      </c>
      <c r="AA26" s="21">
        <v>0</v>
      </c>
      <c r="AB26" s="21">
        <v>0</v>
      </c>
      <c r="AC26" s="21">
        <v>76</v>
      </c>
      <c r="AD26" s="21">
        <v>3</v>
      </c>
    </row>
    <row r="27" spans="1:30" s="19" customFormat="1" ht="13.2" x14ac:dyDescent="0.3">
      <c r="A27" s="27" t="s">
        <v>153</v>
      </c>
      <c r="B27" s="21">
        <f t="shared" si="1"/>
        <v>333</v>
      </c>
      <c r="C27" s="21">
        <v>32</v>
      </c>
      <c r="D27" s="21">
        <v>25</v>
      </c>
      <c r="E27" s="21">
        <v>7</v>
      </c>
      <c r="F27" s="21">
        <v>25</v>
      </c>
      <c r="G27" s="21">
        <v>9</v>
      </c>
      <c r="H27" s="21">
        <v>0</v>
      </c>
      <c r="I27" s="21">
        <v>0</v>
      </c>
      <c r="J27" s="21">
        <v>4</v>
      </c>
      <c r="K27" s="21">
        <v>5</v>
      </c>
      <c r="L27" s="21">
        <v>0</v>
      </c>
      <c r="M27" s="21">
        <v>0</v>
      </c>
      <c r="N27" s="21">
        <v>0</v>
      </c>
      <c r="O27" s="21">
        <v>3</v>
      </c>
      <c r="P27" s="21">
        <v>0</v>
      </c>
      <c r="Q27" s="21">
        <v>2</v>
      </c>
      <c r="R27" s="21">
        <v>1</v>
      </c>
      <c r="S27" s="21">
        <v>0</v>
      </c>
      <c r="T27" s="21">
        <v>51</v>
      </c>
      <c r="U27" s="21">
        <v>2</v>
      </c>
      <c r="V27" s="21">
        <v>49</v>
      </c>
      <c r="W27" s="21">
        <v>1</v>
      </c>
      <c r="X27" s="21">
        <v>1</v>
      </c>
      <c r="Y27" s="21">
        <v>0</v>
      </c>
      <c r="Z27" s="21">
        <v>1</v>
      </c>
      <c r="AA27" s="21">
        <v>1</v>
      </c>
      <c r="AB27" s="21">
        <v>0</v>
      </c>
      <c r="AC27" s="21">
        <v>228</v>
      </c>
      <c r="AD27" s="21">
        <v>8</v>
      </c>
    </row>
    <row r="28" spans="1:30" s="19" customFormat="1" ht="13.2" x14ac:dyDescent="0.3">
      <c r="A28" s="27" t="s">
        <v>154</v>
      </c>
      <c r="B28" s="21">
        <f t="shared" si="1"/>
        <v>190</v>
      </c>
      <c r="C28" s="21">
        <v>20</v>
      </c>
      <c r="D28" s="21">
        <v>15</v>
      </c>
      <c r="E28" s="21">
        <v>5</v>
      </c>
      <c r="F28" s="21">
        <v>11</v>
      </c>
      <c r="G28" s="21">
        <v>4</v>
      </c>
      <c r="H28" s="21">
        <v>0</v>
      </c>
      <c r="I28" s="21">
        <v>0</v>
      </c>
      <c r="J28" s="21">
        <v>2</v>
      </c>
      <c r="K28" s="21">
        <v>2</v>
      </c>
      <c r="L28" s="21">
        <v>0</v>
      </c>
      <c r="M28" s="21">
        <v>0</v>
      </c>
      <c r="N28" s="21">
        <v>0</v>
      </c>
      <c r="O28" s="21">
        <v>1</v>
      </c>
      <c r="P28" s="21">
        <v>0</v>
      </c>
      <c r="Q28" s="21">
        <v>1</v>
      </c>
      <c r="R28" s="21">
        <v>0</v>
      </c>
      <c r="S28" s="21">
        <v>0</v>
      </c>
      <c r="T28" s="21">
        <v>24</v>
      </c>
      <c r="U28" s="21">
        <v>4</v>
      </c>
      <c r="V28" s="21">
        <v>20</v>
      </c>
      <c r="W28" s="21">
        <v>2</v>
      </c>
      <c r="X28" s="21">
        <v>2</v>
      </c>
      <c r="Y28" s="21">
        <v>0</v>
      </c>
      <c r="Z28" s="21">
        <v>0</v>
      </c>
      <c r="AA28" s="21">
        <v>0</v>
      </c>
      <c r="AB28" s="21">
        <v>0</v>
      </c>
      <c r="AC28" s="21">
        <v>104</v>
      </c>
      <c r="AD28" s="21">
        <v>35</v>
      </c>
    </row>
    <row r="29" spans="1:30" s="19" customFormat="1" ht="13.2" x14ac:dyDescent="0.3">
      <c r="A29" s="27" t="s">
        <v>155</v>
      </c>
      <c r="B29" s="21">
        <f t="shared" si="1"/>
        <v>80</v>
      </c>
      <c r="C29" s="21">
        <v>9</v>
      </c>
      <c r="D29" s="21">
        <v>9</v>
      </c>
      <c r="E29" s="21">
        <v>0</v>
      </c>
      <c r="F29" s="21">
        <v>3</v>
      </c>
      <c r="G29" s="21">
        <v>4</v>
      </c>
      <c r="H29" s="21">
        <v>0</v>
      </c>
      <c r="I29" s="21">
        <v>0</v>
      </c>
      <c r="J29" s="21">
        <v>4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21</v>
      </c>
      <c r="U29" s="21">
        <v>1</v>
      </c>
      <c r="V29" s="21">
        <v>20</v>
      </c>
      <c r="W29" s="21">
        <v>1</v>
      </c>
      <c r="X29" s="21">
        <v>1</v>
      </c>
      <c r="Y29" s="21">
        <v>0</v>
      </c>
      <c r="Z29" s="21">
        <v>0</v>
      </c>
      <c r="AA29" s="21">
        <v>0</v>
      </c>
      <c r="AB29" s="21">
        <v>0</v>
      </c>
      <c r="AC29" s="21">
        <v>44</v>
      </c>
      <c r="AD29" s="21">
        <v>1</v>
      </c>
    </row>
    <row r="30" spans="1:30" s="19" customFormat="1" ht="13.2" x14ac:dyDescent="0.3">
      <c r="A30" s="27" t="s">
        <v>156</v>
      </c>
      <c r="B30" s="21">
        <f t="shared" si="1"/>
        <v>2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1</v>
      </c>
      <c r="U30" s="21">
        <v>0</v>
      </c>
      <c r="V30" s="21">
        <v>1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1</v>
      </c>
      <c r="AD30" s="21">
        <v>0</v>
      </c>
    </row>
    <row r="31" spans="1:30" s="19" customFormat="1" ht="13.2" x14ac:dyDescent="0.3">
      <c r="A31" s="27" t="s">
        <v>157</v>
      </c>
      <c r="B31" s="21">
        <f t="shared" si="1"/>
        <v>82</v>
      </c>
      <c r="C31" s="21">
        <v>7</v>
      </c>
      <c r="D31" s="21">
        <v>1</v>
      </c>
      <c r="E31" s="21">
        <v>6</v>
      </c>
      <c r="F31" s="21">
        <v>0</v>
      </c>
      <c r="G31" s="21">
        <v>5</v>
      </c>
      <c r="H31" s="21">
        <v>1</v>
      </c>
      <c r="I31" s="21">
        <v>0</v>
      </c>
      <c r="J31" s="21">
        <v>3</v>
      </c>
      <c r="K31" s="21">
        <v>1</v>
      </c>
      <c r="L31" s="21">
        <v>0</v>
      </c>
      <c r="M31" s="21">
        <v>0</v>
      </c>
      <c r="N31" s="21">
        <v>0</v>
      </c>
      <c r="O31" s="21">
        <v>2</v>
      </c>
      <c r="P31" s="21">
        <v>0</v>
      </c>
      <c r="Q31" s="21">
        <v>2</v>
      </c>
      <c r="R31" s="21">
        <v>0</v>
      </c>
      <c r="S31" s="21">
        <v>0</v>
      </c>
      <c r="T31" s="21">
        <v>9</v>
      </c>
      <c r="U31" s="21">
        <v>0</v>
      </c>
      <c r="V31" s="21">
        <v>9</v>
      </c>
      <c r="W31" s="21">
        <v>0</v>
      </c>
      <c r="X31" s="21">
        <v>0</v>
      </c>
      <c r="Y31" s="21">
        <v>0</v>
      </c>
      <c r="Z31" s="21">
        <v>1</v>
      </c>
      <c r="AA31" s="21">
        <v>1</v>
      </c>
      <c r="AB31" s="21">
        <v>0</v>
      </c>
      <c r="AC31" s="21">
        <v>47</v>
      </c>
      <c r="AD31" s="21">
        <v>11</v>
      </c>
    </row>
    <row r="32" spans="1:30" s="19" customFormat="1" ht="13.2" x14ac:dyDescent="0.3">
      <c r="A32" s="27" t="s">
        <v>158</v>
      </c>
      <c r="B32" s="21">
        <f t="shared" si="1"/>
        <v>94</v>
      </c>
      <c r="C32" s="21">
        <v>12</v>
      </c>
      <c r="D32" s="21">
        <v>7</v>
      </c>
      <c r="E32" s="21">
        <v>5</v>
      </c>
      <c r="F32" s="21">
        <v>9</v>
      </c>
      <c r="G32" s="21">
        <v>3</v>
      </c>
      <c r="H32" s="21">
        <v>0</v>
      </c>
      <c r="I32" s="21">
        <v>0</v>
      </c>
      <c r="J32" s="21">
        <v>2</v>
      </c>
      <c r="K32" s="21">
        <v>1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11</v>
      </c>
      <c r="U32" s="21">
        <v>2</v>
      </c>
      <c r="V32" s="21">
        <v>9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68</v>
      </c>
      <c r="AD32" s="21">
        <v>0</v>
      </c>
    </row>
    <row r="33" spans="1:30" s="19" customFormat="1" ht="13.2" x14ac:dyDescent="0.3">
      <c r="A33" s="27" t="s">
        <v>159</v>
      </c>
      <c r="B33" s="21">
        <f t="shared" si="1"/>
        <v>90</v>
      </c>
      <c r="C33" s="21">
        <v>9</v>
      </c>
      <c r="D33" s="21">
        <v>9</v>
      </c>
      <c r="E33" s="21">
        <v>0</v>
      </c>
      <c r="F33" s="21">
        <v>8</v>
      </c>
      <c r="G33" s="21">
        <v>2</v>
      </c>
      <c r="H33" s="21">
        <v>0</v>
      </c>
      <c r="I33" s="21">
        <v>0</v>
      </c>
      <c r="J33" s="21">
        <v>0</v>
      </c>
      <c r="K33" s="21">
        <v>2</v>
      </c>
      <c r="L33" s="21">
        <v>1</v>
      </c>
      <c r="M33" s="21">
        <v>0</v>
      </c>
      <c r="N33" s="21">
        <v>1</v>
      </c>
      <c r="O33" s="21">
        <v>2</v>
      </c>
      <c r="P33" s="21">
        <v>0</v>
      </c>
      <c r="Q33" s="21">
        <v>0</v>
      </c>
      <c r="R33" s="21">
        <v>2</v>
      </c>
      <c r="S33" s="21">
        <v>0</v>
      </c>
      <c r="T33" s="21">
        <v>27</v>
      </c>
      <c r="U33" s="21">
        <v>2</v>
      </c>
      <c r="V33" s="21">
        <v>25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49</v>
      </c>
      <c r="AD33" s="21">
        <v>0</v>
      </c>
    </row>
    <row r="34" spans="1:30" s="19" customFormat="1" ht="13.2" x14ac:dyDescent="0.3">
      <c r="A34" s="27" t="s">
        <v>160</v>
      </c>
      <c r="B34" s="21">
        <f t="shared" si="1"/>
        <v>32</v>
      </c>
      <c r="C34" s="21">
        <v>7</v>
      </c>
      <c r="D34" s="21">
        <v>4</v>
      </c>
      <c r="E34" s="21">
        <v>3</v>
      </c>
      <c r="F34" s="21">
        <v>2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11</v>
      </c>
      <c r="U34" s="21">
        <v>0</v>
      </c>
      <c r="V34" s="21">
        <v>11</v>
      </c>
      <c r="W34" s="21">
        <v>0</v>
      </c>
      <c r="X34" s="21">
        <v>0</v>
      </c>
      <c r="Y34" s="21">
        <v>0</v>
      </c>
      <c r="Z34" s="21">
        <v>1</v>
      </c>
      <c r="AA34" s="21">
        <v>1</v>
      </c>
      <c r="AB34" s="21">
        <v>0</v>
      </c>
      <c r="AC34" s="21">
        <v>12</v>
      </c>
      <c r="AD34" s="21">
        <v>1</v>
      </c>
    </row>
    <row r="35" spans="1:30" s="19" customFormat="1" ht="13.2" x14ac:dyDescent="0.3">
      <c r="A35" s="27" t="s">
        <v>161</v>
      </c>
      <c r="B35" s="21">
        <f t="shared" si="1"/>
        <v>16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6</v>
      </c>
      <c r="U35" s="21">
        <v>0</v>
      </c>
      <c r="V35" s="21">
        <v>6</v>
      </c>
      <c r="W35" s="21">
        <v>1</v>
      </c>
      <c r="X35" s="21">
        <v>1</v>
      </c>
      <c r="Y35" s="21">
        <v>0</v>
      </c>
      <c r="Z35" s="21">
        <v>0</v>
      </c>
      <c r="AA35" s="21">
        <v>0</v>
      </c>
      <c r="AB35" s="21">
        <v>0</v>
      </c>
      <c r="AC35" s="21">
        <v>8</v>
      </c>
      <c r="AD35" s="21">
        <v>1</v>
      </c>
    </row>
    <row r="36" spans="1:30" s="19" customFormat="1" ht="13.2" x14ac:dyDescent="0.3">
      <c r="A36" s="27" t="s">
        <v>162</v>
      </c>
      <c r="B36" s="21">
        <f t="shared" si="1"/>
        <v>70</v>
      </c>
      <c r="C36" s="21">
        <v>11</v>
      </c>
      <c r="D36" s="21">
        <v>9</v>
      </c>
      <c r="E36" s="21">
        <v>2</v>
      </c>
      <c r="F36" s="21">
        <v>6</v>
      </c>
      <c r="G36" s="21">
        <v>1</v>
      </c>
      <c r="H36" s="21">
        <v>0</v>
      </c>
      <c r="I36" s="21">
        <v>0</v>
      </c>
      <c r="J36" s="21">
        <v>0</v>
      </c>
      <c r="K36" s="21">
        <v>1</v>
      </c>
      <c r="L36" s="21">
        <v>1</v>
      </c>
      <c r="M36" s="21">
        <v>0</v>
      </c>
      <c r="N36" s="21">
        <v>1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15</v>
      </c>
      <c r="U36" s="21">
        <v>0</v>
      </c>
      <c r="V36" s="21">
        <v>15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41</v>
      </c>
      <c r="AD36" s="21">
        <v>1</v>
      </c>
    </row>
    <row r="37" spans="1:30" s="19" customFormat="1" ht="13.2" x14ac:dyDescent="0.3">
      <c r="A37" s="27" t="s">
        <v>163</v>
      </c>
      <c r="B37" s="21">
        <f t="shared" si="1"/>
        <v>1063</v>
      </c>
      <c r="C37" s="21">
        <v>103</v>
      </c>
      <c r="D37" s="21">
        <v>85</v>
      </c>
      <c r="E37" s="21">
        <v>18</v>
      </c>
      <c r="F37" s="21">
        <v>66</v>
      </c>
      <c r="G37" s="21">
        <v>42</v>
      </c>
      <c r="H37" s="21">
        <v>1</v>
      </c>
      <c r="I37" s="21">
        <v>0</v>
      </c>
      <c r="J37" s="21">
        <v>28</v>
      </c>
      <c r="K37" s="21">
        <v>13</v>
      </c>
      <c r="L37" s="21">
        <v>1</v>
      </c>
      <c r="M37" s="21">
        <v>0</v>
      </c>
      <c r="N37" s="21">
        <v>1</v>
      </c>
      <c r="O37" s="21">
        <v>22</v>
      </c>
      <c r="P37" s="21">
        <v>0</v>
      </c>
      <c r="Q37" s="21">
        <v>18</v>
      </c>
      <c r="R37" s="21">
        <v>4</v>
      </c>
      <c r="S37" s="21">
        <v>0</v>
      </c>
      <c r="T37" s="21">
        <v>155</v>
      </c>
      <c r="U37" s="21">
        <v>9</v>
      </c>
      <c r="V37" s="21">
        <v>146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734</v>
      </c>
      <c r="AD37" s="21">
        <v>6</v>
      </c>
    </row>
    <row r="38" spans="1:30" s="19" customFormat="1" ht="13.2" x14ac:dyDescent="0.3">
      <c r="A38" s="27" t="s">
        <v>164</v>
      </c>
      <c r="B38" s="21">
        <f t="shared" si="1"/>
        <v>280</v>
      </c>
      <c r="C38" s="21">
        <v>30</v>
      </c>
      <c r="D38" s="21">
        <v>25</v>
      </c>
      <c r="E38" s="21">
        <v>5</v>
      </c>
      <c r="F38" s="21">
        <v>18</v>
      </c>
      <c r="G38" s="21">
        <v>10</v>
      </c>
      <c r="H38" s="21">
        <v>0</v>
      </c>
      <c r="I38" s="21">
        <v>0</v>
      </c>
      <c r="J38" s="21">
        <v>8</v>
      </c>
      <c r="K38" s="21">
        <v>2</v>
      </c>
      <c r="L38" s="21">
        <v>3</v>
      </c>
      <c r="M38" s="21">
        <v>1</v>
      </c>
      <c r="N38" s="21">
        <v>2</v>
      </c>
      <c r="O38" s="21">
        <v>5</v>
      </c>
      <c r="P38" s="21">
        <v>0</v>
      </c>
      <c r="Q38" s="21">
        <v>4</v>
      </c>
      <c r="R38" s="21">
        <v>0</v>
      </c>
      <c r="S38" s="21">
        <v>1</v>
      </c>
      <c r="T38" s="21">
        <v>26</v>
      </c>
      <c r="U38" s="21">
        <v>1</v>
      </c>
      <c r="V38" s="21">
        <v>25</v>
      </c>
      <c r="W38" s="21">
        <v>1</v>
      </c>
      <c r="X38" s="21">
        <v>1</v>
      </c>
      <c r="Y38" s="21">
        <v>0</v>
      </c>
      <c r="Z38" s="21">
        <v>3</v>
      </c>
      <c r="AA38" s="21">
        <v>3</v>
      </c>
      <c r="AB38" s="21">
        <v>0</v>
      </c>
      <c r="AC38" s="21">
        <v>191</v>
      </c>
      <c r="AD38" s="21">
        <v>11</v>
      </c>
    </row>
    <row r="39" spans="1:30" s="19" customFormat="1" ht="13.2" x14ac:dyDescent="0.3">
      <c r="A39" s="27" t="s">
        <v>165</v>
      </c>
      <c r="B39" s="21">
        <f t="shared" si="1"/>
        <v>137</v>
      </c>
      <c r="C39" s="21">
        <v>21</v>
      </c>
      <c r="D39" s="21">
        <v>16</v>
      </c>
      <c r="E39" s="21">
        <v>5</v>
      </c>
      <c r="F39" s="21">
        <v>12</v>
      </c>
      <c r="G39" s="21">
        <v>2</v>
      </c>
      <c r="H39" s="21">
        <v>0</v>
      </c>
      <c r="I39" s="21">
        <v>0</v>
      </c>
      <c r="J39" s="21">
        <v>0</v>
      </c>
      <c r="K39" s="21">
        <v>2</v>
      </c>
      <c r="L39" s="21">
        <v>0</v>
      </c>
      <c r="M39" s="21">
        <v>0</v>
      </c>
      <c r="N39" s="21">
        <v>0</v>
      </c>
      <c r="O39" s="21">
        <v>1</v>
      </c>
      <c r="P39" s="21">
        <v>0</v>
      </c>
      <c r="Q39" s="21">
        <v>0</v>
      </c>
      <c r="R39" s="21">
        <v>1</v>
      </c>
      <c r="S39" s="21">
        <v>0</v>
      </c>
      <c r="T39" s="21">
        <v>28</v>
      </c>
      <c r="U39" s="21">
        <v>3</v>
      </c>
      <c r="V39" s="21">
        <v>25</v>
      </c>
      <c r="W39" s="21">
        <v>3</v>
      </c>
      <c r="X39" s="21">
        <v>3</v>
      </c>
      <c r="Y39" s="21">
        <v>0</v>
      </c>
      <c r="Z39" s="21">
        <v>0</v>
      </c>
      <c r="AA39" s="21">
        <v>0</v>
      </c>
      <c r="AB39" s="21">
        <v>0</v>
      </c>
      <c r="AC39" s="21">
        <v>80</v>
      </c>
      <c r="AD39" s="21">
        <v>2</v>
      </c>
    </row>
    <row r="40" spans="1:30" s="19" customFormat="1" ht="13.2" x14ac:dyDescent="0.3">
      <c r="A40" s="27" t="s">
        <v>166</v>
      </c>
      <c r="B40" s="21">
        <f t="shared" si="1"/>
        <v>136</v>
      </c>
      <c r="C40" s="21">
        <v>7</v>
      </c>
      <c r="D40" s="21">
        <v>7</v>
      </c>
      <c r="E40" s="21">
        <v>0</v>
      </c>
      <c r="F40" s="21">
        <v>3</v>
      </c>
      <c r="G40" s="21">
        <v>10</v>
      </c>
      <c r="H40" s="21">
        <v>1</v>
      </c>
      <c r="I40" s="21">
        <v>0</v>
      </c>
      <c r="J40" s="21">
        <v>7</v>
      </c>
      <c r="K40" s="21">
        <v>2</v>
      </c>
      <c r="L40" s="21">
        <v>0</v>
      </c>
      <c r="M40" s="21">
        <v>0</v>
      </c>
      <c r="N40" s="21">
        <v>0</v>
      </c>
      <c r="O40" s="21">
        <v>5</v>
      </c>
      <c r="P40" s="21">
        <v>0</v>
      </c>
      <c r="Q40" s="21">
        <v>4</v>
      </c>
      <c r="R40" s="21">
        <v>1</v>
      </c>
      <c r="S40" s="21">
        <v>0</v>
      </c>
      <c r="T40" s="21">
        <v>9</v>
      </c>
      <c r="U40" s="21">
        <v>1</v>
      </c>
      <c r="V40" s="21">
        <v>8</v>
      </c>
      <c r="W40" s="21">
        <v>3</v>
      </c>
      <c r="X40" s="21">
        <v>3</v>
      </c>
      <c r="Y40" s="21">
        <v>0</v>
      </c>
      <c r="Z40" s="21">
        <v>0</v>
      </c>
      <c r="AA40" s="21">
        <v>0</v>
      </c>
      <c r="AB40" s="21">
        <v>0</v>
      </c>
      <c r="AC40" s="21">
        <v>98</v>
      </c>
      <c r="AD40" s="21">
        <v>4</v>
      </c>
    </row>
    <row r="41" spans="1:30" s="19" customFormat="1" ht="13.2" x14ac:dyDescent="0.3">
      <c r="A41" s="27" t="s">
        <v>167</v>
      </c>
      <c r="B41" s="21">
        <f t="shared" si="1"/>
        <v>119</v>
      </c>
      <c r="C41" s="21">
        <v>12</v>
      </c>
      <c r="D41" s="21">
        <v>7</v>
      </c>
      <c r="E41" s="21">
        <v>5</v>
      </c>
      <c r="F41" s="21">
        <v>7</v>
      </c>
      <c r="G41" s="21">
        <v>6</v>
      </c>
      <c r="H41" s="21">
        <v>0</v>
      </c>
      <c r="I41" s="21">
        <v>0</v>
      </c>
      <c r="J41" s="21">
        <v>3</v>
      </c>
      <c r="K41" s="21">
        <v>3</v>
      </c>
      <c r="L41" s="21">
        <v>0</v>
      </c>
      <c r="M41" s="21">
        <v>0</v>
      </c>
      <c r="N41" s="21">
        <v>0</v>
      </c>
      <c r="O41" s="21">
        <v>3</v>
      </c>
      <c r="P41" s="21">
        <v>0</v>
      </c>
      <c r="Q41" s="21">
        <v>2</v>
      </c>
      <c r="R41" s="21">
        <v>1</v>
      </c>
      <c r="S41" s="21">
        <v>0</v>
      </c>
      <c r="T41" s="21">
        <v>19</v>
      </c>
      <c r="U41" s="21">
        <v>3</v>
      </c>
      <c r="V41" s="21">
        <v>16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76</v>
      </c>
      <c r="AD41" s="21">
        <v>3</v>
      </c>
    </row>
    <row r="42" spans="1:30" s="19" customFormat="1" ht="13.2" x14ac:dyDescent="0.3">
      <c r="A42" s="27" t="s">
        <v>168</v>
      </c>
      <c r="B42" s="21">
        <f t="shared" si="1"/>
        <v>127</v>
      </c>
      <c r="C42" s="21">
        <v>19</v>
      </c>
      <c r="D42" s="21">
        <v>13</v>
      </c>
      <c r="E42" s="21">
        <v>6</v>
      </c>
      <c r="F42" s="21">
        <v>11</v>
      </c>
      <c r="G42" s="21">
        <v>1</v>
      </c>
      <c r="H42" s="21">
        <v>0</v>
      </c>
      <c r="I42" s="21">
        <v>0</v>
      </c>
      <c r="J42" s="21">
        <v>1</v>
      </c>
      <c r="K42" s="21">
        <v>0</v>
      </c>
      <c r="L42" s="21">
        <v>1</v>
      </c>
      <c r="M42" s="21">
        <v>1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35</v>
      </c>
      <c r="U42" s="21">
        <v>7</v>
      </c>
      <c r="V42" s="21">
        <v>28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71</v>
      </c>
      <c r="AD42" s="21">
        <v>0</v>
      </c>
    </row>
    <row r="43" spans="1:30" s="19" customFormat="1" ht="13.2" x14ac:dyDescent="0.3">
      <c r="A43" s="27" t="s">
        <v>169</v>
      </c>
      <c r="B43" s="21">
        <f t="shared" si="1"/>
        <v>71</v>
      </c>
      <c r="C43" s="21">
        <v>15</v>
      </c>
      <c r="D43" s="21">
        <v>9</v>
      </c>
      <c r="E43" s="21">
        <v>6</v>
      </c>
      <c r="F43" s="21">
        <v>8</v>
      </c>
      <c r="G43" s="21">
        <v>1</v>
      </c>
      <c r="H43" s="21">
        <v>0</v>
      </c>
      <c r="I43" s="21">
        <v>0</v>
      </c>
      <c r="J43" s="21">
        <v>1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23</v>
      </c>
      <c r="U43" s="21">
        <v>6</v>
      </c>
      <c r="V43" s="21">
        <v>17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32</v>
      </c>
      <c r="AD43" s="21">
        <v>0</v>
      </c>
    </row>
    <row r="44" spans="1:30" s="19" customFormat="1" ht="13.2" x14ac:dyDescent="0.3">
      <c r="A44" s="27" t="s">
        <v>170</v>
      </c>
      <c r="B44" s="21">
        <f t="shared" si="1"/>
        <v>30</v>
      </c>
      <c r="C44" s="21">
        <v>8</v>
      </c>
      <c r="D44" s="21">
        <v>4</v>
      </c>
      <c r="E44" s="21">
        <v>4</v>
      </c>
      <c r="F44" s="21">
        <v>2</v>
      </c>
      <c r="G44" s="21">
        <v>3</v>
      </c>
      <c r="H44" s="21">
        <v>0</v>
      </c>
      <c r="I44" s="21">
        <v>0</v>
      </c>
      <c r="J44" s="21">
        <v>1</v>
      </c>
      <c r="K44" s="21">
        <v>2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5</v>
      </c>
      <c r="U44" s="21">
        <v>0</v>
      </c>
      <c r="V44" s="21">
        <v>5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14</v>
      </c>
      <c r="AD44" s="21">
        <v>0</v>
      </c>
    </row>
    <row r="45" spans="1:30" s="19" customFormat="1" ht="13.2" x14ac:dyDescent="0.3">
      <c r="A45" s="27" t="s">
        <v>171</v>
      </c>
      <c r="B45" s="21">
        <f t="shared" si="1"/>
        <v>20</v>
      </c>
      <c r="C45" s="21">
        <v>5</v>
      </c>
      <c r="D45" s="21">
        <v>4</v>
      </c>
      <c r="E45" s="21">
        <v>1</v>
      </c>
      <c r="F45" s="21">
        <v>3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1</v>
      </c>
      <c r="M45" s="21">
        <v>0</v>
      </c>
      <c r="N45" s="21">
        <v>1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6</v>
      </c>
      <c r="U45" s="21">
        <v>0</v>
      </c>
      <c r="V45" s="21">
        <v>6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8</v>
      </c>
      <c r="AD45" s="21">
        <v>0</v>
      </c>
    </row>
    <row r="46" spans="1:30" s="19" customFormat="1" ht="13.2" x14ac:dyDescent="0.3">
      <c r="A46" s="27" t="s">
        <v>172</v>
      </c>
      <c r="B46" s="21">
        <f t="shared" si="1"/>
        <v>13</v>
      </c>
      <c r="C46" s="21">
        <v>5</v>
      </c>
      <c r="D46" s="21">
        <v>4</v>
      </c>
      <c r="E46" s="21">
        <v>1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2</v>
      </c>
      <c r="U46" s="21">
        <v>0</v>
      </c>
      <c r="V46" s="21">
        <v>2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6</v>
      </c>
      <c r="AD46" s="21">
        <v>0</v>
      </c>
    </row>
    <row r="47" spans="1:30" s="19" customFormat="1" ht="13.2" x14ac:dyDescent="0.3">
      <c r="A47" s="27" t="s">
        <v>173</v>
      </c>
      <c r="B47" s="21">
        <f t="shared" si="1"/>
        <v>14</v>
      </c>
      <c r="C47" s="21">
        <v>4</v>
      </c>
      <c r="D47" s="21">
        <v>4</v>
      </c>
      <c r="E47" s="21">
        <v>0</v>
      </c>
      <c r="F47" s="21">
        <v>3</v>
      </c>
      <c r="G47" s="21">
        <v>1</v>
      </c>
      <c r="H47" s="21">
        <v>0</v>
      </c>
      <c r="I47" s="21">
        <v>0</v>
      </c>
      <c r="J47" s="21">
        <v>0</v>
      </c>
      <c r="K47" s="21">
        <v>1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2</v>
      </c>
      <c r="U47" s="21">
        <v>0</v>
      </c>
      <c r="V47" s="21">
        <v>2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7</v>
      </c>
      <c r="AD47" s="21">
        <v>0</v>
      </c>
    </row>
    <row r="48" spans="1:30" s="19" customFormat="1" ht="13.2" x14ac:dyDescent="0.3">
      <c r="A48" s="27" t="s">
        <v>174</v>
      </c>
      <c r="B48" s="21">
        <f t="shared" si="1"/>
        <v>2</v>
      </c>
      <c r="C48" s="21">
        <v>1</v>
      </c>
      <c r="D48" s="21">
        <v>0</v>
      </c>
      <c r="E48" s="21">
        <v>1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1</v>
      </c>
      <c r="AD48" s="21">
        <v>0</v>
      </c>
    </row>
    <row r="49" spans="1:30" s="19" customFormat="1" ht="13.2" x14ac:dyDescent="0.3">
      <c r="A49" s="27" t="s">
        <v>175</v>
      </c>
      <c r="B49" s="21">
        <f t="shared" si="1"/>
        <v>1</v>
      </c>
      <c r="C49" s="21">
        <v>1</v>
      </c>
      <c r="D49" s="21">
        <v>1</v>
      </c>
      <c r="E49" s="21">
        <v>0</v>
      </c>
      <c r="F49" s="21">
        <v>1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</row>
    <row r="50" spans="1:30" s="19" customFormat="1" ht="13.2" x14ac:dyDescent="0.3">
      <c r="A50" s="27" t="s">
        <v>176</v>
      </c>
      <c r="B50" s="21">
        <f t="shared" si="1"/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</row>
    <row r="51" spans="1:30" s="19" customFormat="1" ht="13.2" x14ac:dyDescent="0.3">
      <c r="A51" s="28" t="s">
        <v>177</v>
      </c>
      <c r="B51" s="25">
        <f t="shared" si="1"/>
        <v>49</v>
      </c>
      <c r="C51" s="25">
        <v>9</v>
      </c>
      <c r="D51" s="25">
        <v>6</v>
      </c>
      <c r="E51" s="25">
        <v>3</v>
      </c>
      <c r="F51" s="25">
        <v>4</v>
      </c>
      <c r="G51" s="25">
        <v>1</v>
      </c>
      <c r="H51" s="25">
        <v>0</v>
      </c>
      <c r="I51" s="25">
        <v>0</v>
      </c>
      <c r="J51" s="25">
        <v>0</v>
      </c>
      <c r="K51" s="25">
        <v>1</v>
      </c>
      <c r="L51" s="25">
        <v>0</v>
      </c>
      <c r="M51" s="25">
        <v>0</v>
      </c>
      <c r="N51" s="25">
        <v>0</v>
      </c>
      <c r="O51" s="25">
        <v>2</v>
      </c>
      <c r="P51" s="25">
        <v>0</v>
      </c>
      <c r="Q51" s="25">
        <v>0</v>
      </c>
      <c r="R51" s="25">
        <v>0</v>
      </c>
      <c r="S51" s="25">
        <v>2</v>
      </c>
      <c r="T51" s="25">
        <v>13</v>
      </c>
      <c r="U51" s="25">
        <v>2</v>
      </c>
      <c r="V51" s="25">
        <v>11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24</v>
      </c>
      <c r="AD51" s="25">
        <v>0</v>
      </c>
    </row>
    <row r="52" spans="1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1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1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1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1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1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1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1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1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1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1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1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1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SUM(B14:B25)</f>
        <v>1344</v>
      </c>
      <c r="C13" s="21">
        <f t="shared" si="0"/>
        <v>173</v>
      </c>
      <c r="D13" s="21">
        <f t="shared" si="0"/>
        <v>148</v>
      </c>
      <c r="E13" s="21">
        <f t="shared" si="0"/>
        <v>25</v>
      </c>
      <c r="F13" s="21">
        <f t="shared" si="0"/>
        <v>119</v>
      </c>
      <c r="G13" s="21">
        <f t="shared" si="0"/>
        <v>35</v>
      </c>
      <c r="H13" s="21">
        <f t="shared" si="0"/>
        <v>1</v>
      </c>
      <c r="I13" s="21">
        <f t="shared" si="0"/>
        <v>1</v>
      </c>
      <c r="J13" s="21">
        <f t="shared" si="0"/>
        <v>18</v>
      </c>
      <c r="K13" s="21">
        <f t="shared" si="0"/>
        <v>15</v>
      </c>
      <c r="L13" s="21">
        <f t="shared" si="0"/>
        <v>14</v>
      </c>
      <c r="M13" s="21">
        <f t="shared" si="0"/>
        <v>3</v>
      </c>
      <c r="N13" s="21">
        <f t="shared" si="0"/>
        <v>11</v>
      </c>
      <c r="O13" s="21">
        <f t="shared" si="0"/>
        <v>6</v>
      </c>
      <c r="P13" s="21">
        <f t="shared" si="0"/>
        <v>0</v>
      </c>
      <c r="Q13" s="21">
        <f t="shared" si="0"/>
        <v>5</v>
      </c>
      <c r="R13" s="21">
        <f t="shared" si="0"/>
        <v>1</v>
      </c>
      <c r="S13" s="21">
        <f t="shared" si="0"/>
        <v>0</v>
      </c>
      <c r="T13" s="21">
        <f t="shared" si="0"/>
        <v>174</v>
      </c>
      <c r="U13" s="21">
        <f t="shared" si="0"/>
        <v>3</v>
      </c>
      <c r="V13" s="21">
        <f t="shared" si="0"/>
        <v>171</v>
      </c>
      <c r="W13" s="21">
        <f t="shared" si="0"/>
        <v>6</v>
      </c>
      <c r="X13" s="21">
        <f t="shared" si="0"/>
        <v>6</v>
      </c>
      <c r="Y13" s="21">
        <f t="shared" si="0"/>
        <v>0</v>
      </c>
      <c r="Z13" s="21">
        <f t="shared" si="0"/>
        <v>2</v>
      </c>
      <c r="AA13" s="21">
        <f t="shared" si="0"/>
        <v>2</v>
      </c>
      <c r="AB13" s="21">
        <f t="shared" si="0"/>
        <v>0</v>
      </c>
      <c r="AC13" s="21">
        <v>906</v>
      </c>
      <c r="AD13" s="21">
        <v>28</v>
      </c>
      <c r="AE13" s="32"/>
    </row>
    <row r="14" spans="1:31" s="19" customFormat="1" ht="13.2" x14ac:dyDescent="0.3">
      <c r="A14" s="27" t="s">
        <v>245</v>
      </c>
      <c r="B14" s="21">
        <f t="shared" ref="B14:B25" si="1">C14+G14+L14+O14+T14+W14+Z14+AC14+AD14</f>
        <v>429</v>
      </c>
      <c r="C14" s="21">
        <v>53</v>
      </c>
      <c r="D14" s="21">
        <v>48</v>
      </c>
      <c r="E14" s="21">
        <v>5</v>
      </c>
      <c r="F14" s="21">
        <v>35</v>
      </c>
      <c r="G14" s="21">
        <v>14</v>
      </c>
      <c r="H14" s="21">
        <v>1</v>
      </c>
      <c r="I14" s="21">
        <v>1</v>
      </c>
      <c r="J14" s="21">
        <v>5</v>
      </c>
      <c r="K14" s="21">
        <v>7</v>
      </c>
      <c r="L14" s="21">
        <v>2</v>
      </c>
      <c r="M14" s="21">
        <v>1</v>
      </c>
      <c r="N14" s="21">
        <v>1</v>
      </c>
      <c r="O14" s="21">
        <v>1</v>
      </c>
      <c r="P14" s="21">
        <v>0</v>
      </c>
      <c r="Q14" s="21">
        <v>1</v>
      </c>
      <c r="R14" s="21">
        <v>0</v>
      </c>
      <c r="S14" s="21">
        <v>0</v>
      </c>
      <c r="T14" s="21">
        <v>61</v>
      </c>
      <c r="U14" s="21">
        <v>1</v>
      </c>
      <c r="V14" s="21">
        <v>60</v>
      </c>
      <c r="W14" s="21">
        <v>2</v>
      </c>
      <c r="X14" s="21">
        <v>2</v>
      </c>
      <c r="Y14" s="21">
        <v>0</v>
      </c>
      <c r="Z14" s="21">
        <v>0</v>
      </c>
      <c r="AA14" s="21">
        <v>0</v>
      </c>
      <c r="AB14" s="21">
        <v>0</v>
      </c>
      <c r="AC14" s="21">
        <v>292</v>
      </c>
      <c r="AD14" s="21">
        <v>4</v>
      </c>
      <c r="AE14" s="32"/>
    </row>
    <row r="15" spans="1:31" s="19" customFormat="1" ht="13.2" x14ac:dyDescent="0.3">
      <c r="A15" s="27" t="s">
        <v>246</v>
      </c>
      <c r="B15" s="21">
        <f t="shared" si="1"/>
        <v>72</v>
      </c>
      <c r="C15" s="21">
        <v>13</v>
      </c>
      <c r="D15" s="21">
        <v>6</v>
      </c>
      <c r="E15" s="21">
        <v>7</v>
      </c>
      <c r="F15" s="21">
        <v>6</v>
      </c>
      <c r="G15" s="21">
        <v>2</v>
      </c>
      <c r="H15" s="21">
        <v>0</v>
      </c>
      <c r="I15" s="21">
        <v>0</v>
      </c>
      <c r="J15" s="21">
        <v>1</v>
      </c>
      <c r="K15" s="21">
        <v>1</v>
      </c>
      <c r="L15" s="21">
        <v>1</v>
      </c>
      <c r="M15" s="21">
        <v>0</v>
      </c>
      <c r="N15" s="21">
        <v>1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14</v>
      </c>
      <c r="U15" s="21">
        <v>0</v>
      </c>
      <c r="V15" s="21">
        <v>14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42</v>
      </c>
      <c r="AD15" s="21">
        <v>0</v>
      </c>
      <c r="AE15" s="32"/>
    </row>
    <row r="16" spans="1:31" s="19" customFormat="1" ht="13.2" x14ac:dyDescent="0.3">
      <c r="A16" s="27" t="s">
        <v>247</v>
      </c>
      <c r="B16" s="21">
        <f t="shared" si="1"/>
        <v>86</v>
      </c>
      <c r="C16" s="21">
        <v>11</v>
      </c>
      <c r="D16" s="21">
        <v>9</v>
      </c>
      <c r="E16" s="21">
        <v>2</v>
      </c>
      <c r="F16" s="21">
        <v>8</v>
      </c>
      <c r="G16" s="21">
        <v>2</v>
      </c>
      <c r="H16" s="21">
        <v>0</v>
      </c>
      <c r="I16" s="21">
        <v>0</v>
      </c>
      <c r="J16" s="21">
        <v>0</v>
      </c>
      <c r="K16" s="21">
        <v>2</v>
      </c>
      <c r="L16" s="21">
        <v>1</v>
      </c>
      <c r="M16" s="21">
        <v>0</v>
      </c>
      <c r="N16" s="21">
        <v>1</v>
      </c>
      <c r="O16" s="21">
        <v>1</v>
      </c>
      <c r="P16" s="21">
        <v>0</v>
      </c>
      <c r="Q16" s="21">
        <v>0</v>
      </c>
      <c r="R16" s="21">
        <v>1</v>
      </c>
      <c r="S16" s="21">
        <v>0</v>
      </c>
      <c r="T16" s="21">
        <v>9</v>
      </c>
      <c r="U16" s="21">
        <v>0</v>
      </c>
      <c r="V16" s="21">
        <v>9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61</v>
      </c>
      <c r="AD16" s="21">
        <v>1</v>
      </c>
      <c r="AE16" s="32"/>
    </row>
    <row r="17" spans="1:30" s="19" customFormat="1" ht="13.2" x14ac:dyDescent="0.3">
      <c r="A17" s="27" t="s">
        <v>248</v>
      </c>
      <c r="B17" s="21">
        <f t="shared" si="1"/>
        <v>28</v>
      </c>
      <c r="C17" s="21">
        <v>2</v>
      </c>
      <c r="D17" s="21">
        <v>2</v>
      </c>
      <c r="E17" s="21">
        <v>0</v>
      </c>
      <c r="F17" s="21">
        <v>2</v>
      </c>
      <c r="G17" s="21">
        <v>2</v>
      </c>
      <c r="H17" s="21">
        <v>0</v>
      </c>
      <c r="I17" s="21">
        <v>0</v>
      </c>
      <c r="J17" s="21">
        <v>1</v>
      </c>
      <c r="K17" s="21">
        <v>1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7</v>
      </c>
      <c r="U17" s="21">
        <v>0</v>
      </c>
      <c r="V17" s="21">
        <v>7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17</v>
      </c>
      <c r="AD17" s="21">
        <v>0</v>
      </c>
    </row>
    <row r="18" spans="1:30" s="19" customFormat="1" ht="13.2" x14ac:dyDescent="0.3">
      <c r="A18" s="27" t="s">
        <v>249</v>
      </c>
      <c r="B18" s="21">
        <f t="shared" si="1"/>
        <v>41</v>
      </c>
      <c r="C18" s="21">
        <v>4</v>
      </c>
      <c r="D18" s="21">
        <v>3</v>
      </c>
      <c r="E18" s="21">
        <v>1</v>
      </c>
      <c r="F18" s="21">
        <v>3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1</v>
      </c>
      <c r="M18" s="21">
        <v>0</v>
      </c>
      <c r="N18" s="21">
        <v>1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2</v>
      </c>
      <c r="U18" s="21">
        <v>0</v>
      </c>
      <c r="V18" s="21">
        <v>2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30</v>
      </c>
      <c r="AD18" s="21">
        <v>4</v>
      </c>
    </row>
    <row r="19" spans="1:30" s="19" customFormat="1" ht="13.2" x14ac:dyDescent="0.3">
      <c r="A19" s="27" t="s">
        <v>250</v>
      </c>
      <c r="B19" s="21">
        <f t="shared" si="1"/>
        <v>342</v>
      </c>
      <c r="C19" s="21">
        <v>55</v>
      </c>
      <c r="D19" s="21">
        <v>49</v>
      </c>
      <c r="E19" s="21">
        <v>6</v>
      </c>
      <c r="F19" s="21">
        <v>38</v>
      </c>
      <c r="G19" s="21">
        <v>8</v>
      </c>
      <c r="H19" s="21">
        <v>0</v>
      </c>
      <c r="I19" s="21">
        <v>0</v>
      </c>
      <c r="J19" s="21">
        <v>6</v>
      </c>
      <c r="K19" s="21">
        <v>2</v>
      </c>
      <c r="L19" s="21">
        <v>3</v>
      </c>
      <c r="M19" s="21">
        <v>2</v>
      </c>
      <c r="N19" s="21">
        <v>1</v>
      </c>
      <c r="O19" s="21">
        <v>3</v>
      </c>
      <c r="P19" s="21">
        <v>0</v>
      </c>
      <c r="Q19" s="21">
        <v>3</v>
      </c>
      <c r="R19" s="21">
        <v>0</v>
      </c>
      <c r="S19" s="21">
        <v>0</v>
      </c>
      <c r="T19" s="21">
        <v>42</v>
      </c>
      <c r="U19" s="21">
        <v>1</v>
      </c>
      <c r="V19" s="21">
        <v>41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230</v>
      </c>
      <c r="AD19" s="21">
        <v>1</v>
      </c>
    </row>
    <row r="20" spans="1:30" s="19" customFormat="1" ht="13.2" x14ac:dyDescent="0.3">
      <c r="A20" s="27" t="s">
        <v>251</v>
      </c>
      <c r="B20" s="21">
        <f t="shared" si="1"/>
        <v>40</v>
      </c>
      <c r="C20" s="21">
        <v>4</v>
      </c>
      <c r="D20" s="21">
        <v>3</v>
      </c>
      <c r="E20" s="21">
        <v>1</v>
      </c>
      <c r="F20" s="21">
        <v>2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2</v>
      </c>
      <c r="M20" s="21">
        <v>0</v>
      </c>
      <c r="N20" s="21">
        <v>2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6</v>
      </c>
      <c r="U20" s="21">
        <v>0</v>
      </c>
      <c r="V20" s="21">
        <v>6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28</v>
      </c>
      <c r="AD20" s="21">
        <v>0</v>
      </c>
    </row>
    <row r="21" spans="1:30" s="19" customFormat="1" ht="13.2" x14ac:dyDescent="0.3">
      <c r="A21" s="27" t="s">
        <v>252</v>
      </c>
      <c r="B21" s="21">
        <f t="shared" si="1"/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5</v>
      </c>
      <c r="AD21" s="21">
        <v>0</v>
      </c>
    </row>
    <row r="22" spans="1:30" s="19" customFormat="1" ht="13.2" x14ac:dyDescent="0.3">
      <c r="A22" s="27" t="s">
        <v>253</v>
      </c>
      <c r="B22" s="21">
        <f t="shared" si="1"/>
        <v>87</v>
      </c>
      <c r="C22" s="21">
        <v>7</v>
      </c>
      <c r="D22" s="21">
        <v>6</v>
      </c>
      <c r="E22" s="21">
        <v>1</v>
      </c>
      <c r="F22" s="21">
        <v>6</v>
      </c>
      <c r="G22" s="21">
        <v>2</v>
      </c>
      <c r="H22" s="21">
        <v>0</v>
      </c>
      <c r="I22" s="21">
        <v>0</v>
      </c>
      <c r="J22" s="21">
        <v>2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8</v>
      </c>
      <c r="U22" s="21">
        <v>0</v>
      </c>
      <c r="V22" s="21">
        <v>8</v>
      </c>
      <c r="W22" s="21">
        <v>1</v>
      </c>
      <c r="X22" s="21">
        <v>1</v>
      </c>
      <c r="Y22" s="21">
        <v>0</v>
      </c>
      <c r="Z22" s="21">
        <v>0</v>
      </c>
      <c r="AA22" s="21">
        <v>0</v>
      </c>
      <c r="AB22" s="21">
        <v>0</v>
      </c>
      <c r="AC22" s="21">
        <v>60</v>
      </c>
      <c r="AD22" s="21">
        <v>9</v>
      </c>
    </row>
    <row r="23" spans="1:30" s="19" customFormat="1" ht="13.2" x14ac:dyDescent="0.3">
      <c r="A23" s="27" t="s">
        <v>254</v>
      </c>
      <c r="B23" s="21">
        <f t="shared" si="1"/>
        <v>100</v>
      </c>
      <c r="C23" s="21">
        <v>10</v>
      </c>
      <c r="D23" s="21">
        <v>8</v>
      </c>
      <c r="E23" s="21">
        <v>2</v>
      </c>
      <c r="F23" s="21">
        <v>7</v>
      </c>
      <c r="G23" s="21">
        <v>4</v>
      </c>
      <c r="H23" s="21">
        <v>0</v>
      </c>
      <c r="I23" s="21">
        <v>0</v>
      </c>
      <c r="J23" s="21">
        <v>2</v>
      </c>
      <c r="K23" s="21">
        <v>2</v>
      </c>
      <c r="L23" s="21">
        <v>2</v>
      </c>
      <c r="M23" s="21">
        <v>0</v>
      </c>
      <c r="N23" s="21">
        <v>2</v>
      </c>
      <c r="O23" s="21">
        <v>1</v>
      </c>
      <c r="P23" s="21">
        <v>0</v>
      </c>
      <c r="Q23" s="21">
        <v>1</v>
      </c>
      <c r="R23" s="21">
        <v>0</v>
      </c>
      <c r="S23" s="21">
        <v>0</v>
      </c>
      <c r="T23" s="21">
        <v>8</v>
      </c>
      <c r="U23" s="21">
        <v>0</v>
      </c>
      <c r="V23" s="21">
        <v>8</v>
      </c>
      <c r="W23" s="21">
        <v>1</v>
      </c>
      <c r="X23" s="21">
        <v>1</v>
      </c>
      <c r="Y23" s="21">
        <v>0</v>
      </c>
      <c r="Z23" s="21">
        <v>0</v>
      </c>
      <c r="AA23" s="21">
        <v>0</v>
      </c>
      <c r="AB23" s="21">
        <v>0</v>
      </c>
      <c r="AC23" s="21">
        <v>68</v>
      </c>
      <c r="AD23" s="21">
        <v>6</v>
      </c>
    </row>
    <row r="24" spans="1:30" s="19" customFormat="1" ht="13.2" x14ac:dyDescent="0.3">
      <c r="A24" s="27" t="s">
        <v>255</v>
      </c>
      <c r="B24" s="21">
        <f t="shared" si="1"/>
        <v>109</v>
      </c>
      <c r="C24" s="21">
        <v>13</v>
      </c>
      <c r="D24" s="21">
        <v>13</v>
      </c>
      <c r="E24" s="21">
        <v>0</v>
      </c>
      <c r="F24" s="21">
        <v>11</v>
      </c>
      <c r="G24" s="21">
        <v>1</v>
      </c>
      <c r="H24" s="21">
        <v>0</v>
      </c>
      <c r="I24" s="21">
        <v>0</v>
      </c>
      <c r="J24" s="21">
        <v>1</v>
      </c>
      <c r="K24" s="21">
        <v>0</v>
      </c>
      <c r="L24" s="21">
        <v>2</v>
      </c>
      <c r="M24" s="21">
        <v>0</v>
      </c>
      <c r="N24" s="21">
        <v>2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17</v>
      </c>
      <c r="U24" s="21">
        <v>1</v>
      </c>
      <c r="V24" s="21">
        <v>16</v>
      </c>
      <c r="W24" s="21">
        <v>2</v>
      </c>
      <c r="X24" s="21">
        <v>2</v>
      </c>
      <c r="Y24" s="21">
        <v>0</v>
      </c>
      <c r="Z24" s="21">
        <v>2</v>
      </c>
      <c r="AA24" s="21">
        <v>2</v>
      </c>
      <c r="AB24" s="21">
        <v>0</v>
      </c>
      <c r="AC24" s="21">
        <v>69</v>
      </c>
      <c r="AD24" s="21">
        <v>3</v>
      </c>
    </row>
    <row r="25" spans="1:30" s="19" customFormat="1" ht="13.2" x14ac:dyDescent="0.3">
      <c r="A25" s="28" t="s">
        <v>256</v>
      </c>
      <c r="B25" s="25">
        <f t="shared" si="1"/>
        <v>5</v>
      </c>
      <c r="C25" s="25">
        <v>1</v>
      </c>
      <c r="D25" s="25">
        <v>1</v>
      </c>
      <c r="E25" s="25">
        <v>0</v>
      </c>
      <c r="F25" s="25">
        <v>1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4</v>
      </c>
      <c r="AD25" s="25">
        <v>0</v>
      </c>
    </row>
    <row r="26" spans="1:30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SUM(B14:B26)</f>
        <v>2220</v>
      </c>
      <c r="C13" s="21">
        <f t="shared" si="0"/>
        <v>195</v>
      </c>
      <c r="D13" s="21">
        <f t="shared" si="0"/>
        <v>136</v>
      </c>
      <c r="E13" s="21">
        <f t="shared" si="0"/>
        <v>59</v>
      </c>
      <c r="F13" s="21">
        <f t="shared" si="0"/>
        <v>102</v>
      </c>
      <c r="G13" s="21">
        <f t="shared" si="0"/>
        <v>58</v>
      </c>
      <c r="H13" s="21">
        <f t="shared" si="0"/>
        <v>1</v>
      </c>
      <c r="I13" s="21">
        <f t="shared" si="0"/>
        <v>0</v>
      </c>
      <c r="J13" s="21">
        <f t="shared" si="0"/>
        <v>47</v>
      </c>
      <c r="K13" s="21">
        <f t="shared" si="0"/>
        <v>10</v>
      </c>
      <c r="L13" s="21">
        <f t="shared" si="0"/>
        <v>11</v>
      </c>
      <c r="M13" s="21">
        <f t="shared" si="0"/>
        <v>2</v>
      </c>
      <c r="N13" s="21">
        <f t="shared" si="0"/>
        <v>9</v>
      </c>
      <c r="O13" s="21">
        <f t="shared" si="0"/>
        <v>13</v>
      </c>
      <c r="P13" s="21">
        <f t="shared" si="0"/>
        <v>0</v>
      </c>
      <c r="Q13" s="21">
        <f t="shared" si="0"/>
        <v>13</v>
      </c>
      <c r="R13" s="21">
        <f t="shared" si="0"/>
        <v>0</v>
      </c>
      <c r="S13" s="21">
        <f t="shared" si="0"/>
        <v>0</v>
      </c>
      <c r="T13" s="21">
        <f t="shared" si="0"/>
        <v>122</v>
      </c>
      <c r="U13" s="21">
        <f t="shared" si="0"/>
        <v>15</v>
      </c>
      <c r="V13" s="21">
        <f t="shared" si="0"/>
        <v>107</v>
      </c>
      <c r="W13" s="21">
        <f t="shared" si="0"/>
        <v>34</v>
      </c>
      <c r="X13" s="21">
        <f t="shared" si="0"/>
        <v>34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1659</v>
      </c>
      <c r="AD13" s="21">
        <v>128</v>
      </c>
      <c r="AE13" s="32"/>
    </row>
    <row r="14" spans="1:31" s="19" customFormat="1" ht="13.2" x14ac:dyDescent="0.3">
      <c r="A14" s="27" t="s">
        <v>232</v>
      </c>
      <c r="B14" s="21">
        <f t="shared" ref="B14:B26" si="1">C14+G14+L14+O14+T14+W14+Z14+AC14+AD14</f>
        <v>1027</v>
      </c>
      <c r="C14" s="21">
        <v>81</v>
      </c>
      <c r="D14" s="21">
        <v>68</v>
      </c>
      <c r="E14" s="21">
        <v>13</v>
      </c>
      <c r="F14" s="21">
        <v>46</v>
      </c>
      <c r="G14" s="21">
        <v>28</v>
      </c>
      <c r="H14" s="21">
        <v>0</v>
      </c>
      <c r="I14" s="21">
        <v>0</v>
      </c>
      <c r="J14" s="21">
        <v>23</v>
      </c>
      <c r="K14" s="21">
        <v>5</v>
      </c>
      <c r="L14" s="21">
        <v>4</v>
      </c>
      <c r="M14" s="21">
        <v>0</v>
      </c>
      <c r="N14" s="21">
        <v>4</v>
      </c>
      <c r="O14" s="21">
        <v>8</v>
      </c>
      <c r="P14" s="21">
        <v>0</v>
      </c>
      <c r="Q14" s="21">
        <v>8</v>
      </c>
      <c r="R14" s="21">
        <v>0</v>
      </c>
      <c r="S14" s="21">
        <v>0</v>
      </c>
      <c r="T14" s="21">
        <v>40</v>
      </c>
      <c r="U14" s="21">
        <v>3</v>
      </c>
      <c r="V14" s="21">
        <v>37</v>
      </c>
      <c r="W14" s="21">
        <v>10</v>
      </c>
      <c r="X14" s="21">
        <v>10</v>
      </c>
      <c r="Y14" s="21">
        <v>0</v>
      </c>
      <c r="Z14" s="21">
        <v>0</v>
      </c>
      <c r="AA14" s="21">
        <v>0</v>
      </c>
      <c r="AB14" s="21">
        <v>0</v>
      </c>
      <c r="AC14" s="21">
        <v>802</v>
      </c>
      <c r="AD14" s="21">
        <v>54</v>
      </c>
      <c r="AE14" s="32"/>
    </row>
    <row r="15" spans="1:31" s="19" customFormat="1" ht="13.2" x14ac:dyDescent="0.3">
      <c r="A15" s="27" t="s">
        <v>233</v>
      </c>
      <c r="B15" s="21">
        <f t="shared" si="1"/>
        <v>387</v>
      </c>
      <c r="C15" s="21">
        <v>29</v>
      </c>
      <c r="D15" s="21">
        <v>15</v>
      </c>
      <c r="E15" s="21">
        <v>14</v>
      </c>
      <c r="F15" s="21">
        <v>14</v>
      </c>
      <c r="G15" s="21">
        <v>13</v>
      </c>
      <c r="H15" s="21">
        <v>1</v>
      </c>
      <c r="I15" s="21">
        <v>0</v>
      </c>
      <c r="J15" s="21">
        <v>11</v>
      </c>
      <c r="K15" s="21">
        <v>1</v>
      </c>
      <c r="L15" s="21">
        <v>3</v>
      </c>
      <c r="M15" s="21">
        <v>1</v>
      </c>
      <c r="N15" s="21">
        <v>2</v>
      </c>
      <c r="O15" s="21">
        <v>2</v>
      </c>
      <c r="P15" s="21">
        <v>0</v>
      </c>
      <c r="Q15" s="21">
        <v>2</v>
      </c>
      <c r="R15" s="21">
        <v>0</v>
      </c>
      <c r="S15" s="21">
        <v>0</v>
      </c>
      <c r="T15" s="21">
        <v>16</v>
      </c>
      <c r="U15" s="21">
        <v>2</v>
      </c>
      <c r="V15" s="21">
        <v>14</v>
      </c>
      <c r="W15" s="21">
        <v>15</v>
      </c>
      <c r="X15" s="21">
        <v>15</v>
      </c>
      <c r="Y15" s="21">
        <v>0</v>
      </c>
      <c r="Z15" s="21">
        <v>0</v>
      </c>
      <c r="AA15" s="21">
        <v>0</v>
      </c>
      <c r="AB15" s="21">
        <v>0</v>
      </c>
      <c r="AC15" s="21">
        <v>274</v>
      </c>
      <c r="AD15" s="21">
        <v>35</v>
      </c>
      <c r="AE15" s="32"/>
    </row>
    <row r="16" spans="1:31" s="19" customFormat="1" ht="13.2" x14ac:dyDescent="0.3">
      <c r="A16" s="27" t="s">
        <v>234</v>
      </c>
      <c r="B16" s="21">
        <f t="shared" si="1"/>
        <v>183</v>
      </c>
      <c r="C16" s="21">
        <v>19</v>
      </c>
      <c r="D16" s="21">
        <v>12</v>
      </c>
      <c r="E16" s="21">
        <v>7</v>
      </c>
      <c r="F16" s="21">
        <v>11</v>
      </c>
      <c r="G16" s="21">
        <v>4</v>
      </c>
      <c r="H16" s="21">
        <v>0</v>
      </c>
      <c r="I16" s="21">
        <v>0</v>
      </c>
      <c r="J16" s="21">
        <v>4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9</v>
      </c>
      <c r="U16" s="21">
        <v>1</v>
      </c>
      <c r="V16" s="21">
        <v>8</v>
      </c>
      <c r="W16" s="21">
        <v>7</v>
      </c>
      <c r="X16" s="21">
        <v>7</v>
      </c>
      <c r="Y16" s="21">
        <v>0</v>
      </c>
      <c r="Z16" s="21">
        <v>0</v>
      </c>
      <c r="AA16" s="21">
        <v>0</v>
      </c>
      <c r="AB16" s="21">
        <v>0</v>
      </c>
      <c r="AC16" s="21">
        <v>136</v>
      </c>
      <c r="AD16" s="21">
        <v>8</v>
      </c>
      <c r="AE16" s="32"/>
    </row>
    <row r="17" spans="1:30" s="19" customFormat="1" ht="13.2" x14ac:dyDescent="0.3">
      <c r="A17" s="27" t="s">
        <v>235</v>
      </c>
      <c r="B17" s="21">
        <f t="shared" si="1"/>
        <v>86</v>
      </c>
      <c r="C17" s="21">
        <v>11</v>
      </c>
      <c r="D17" s="21">
        <v>5</v>
      </c>
      <c r="E17" s="21">
        <v>6</v>
      </c>
      <c r="F17" s="21">
        <v>3</v>
      </c>
      <c r="G17" s="21">
        <v>1</v>
      </c>
      <c r="H17" s="21">
        <v>0</v>
      </c>
      <c r="I17" s="21">
        <v>0</v>
      </c>
      <c r="J17" s="21">
        <v>0</v>
      </c>
      <c r="K17" s="21">
        <v>1</v>
      </c>
      <c r="L17" s="21">
        <v>1</v>
      </c>
      <c r="M17" s="21">
        <v>0</v>
      </c>
      <c r="N17" s="21">
        <v>1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13</v>
      </c>
      <c r="U17" s="21">
        <v>3</v>
      </c>
      <c r="V17" s="21">
        <v>10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59</v>
      </c>
      <c r="AD17" s="21">
        <v>1</v>
      </c>
    </row>
    <row r="18" spans="1:30" s="19" customFormat="1" ht="13.2" x14ac:dyDescent="0.3">
      <c r="A18" s="27" t="s">
        <v>236</v>
      </c>
      <c r="B18" s="21">
        <f t="shared" si="1"/>
        <v>61</v>
      </c>
      <c r="C18" s="21">
        <v>10</v>
      </c>
      <c r="D18" s="21">
        <v>4</v>
      </c>
      <c r="E18" s="21">
        <v>6</v>
      </c>
      <c r="F18" s="21">
        <v>4</v>
      </c>
      <c r="G18" s="21">
        <v>1</v>
      </c>
      <c r="H18" s="21">
        <v>0</v>
      </c>
      <c r="I18" s="21">
        <v>0</v>
      </c>
      <c r="J18" s="21">
        <v>0</v>
      </c>
      <c r="K18" s="21">
        <v>1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12</v>
      </c>
      <c r="U18" s="21">
        <v>3</v>
      </c>
      <c r="V18" s="21">
        <v>9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37</v>
      </c>
      <c r="AD18" s="21">
        <v>1</v>
      </c>
    </row>
    <row r="19" spans="1:30" s="19" customFormat="1" ht="13.2" x14ac:dyDescent="0.3">
      <c r="A19" s="27" t="s">
        <v>237</v>
      </c>
      <c r="B19" s="21">
        <f t="shared" si="1"/>
        <v>55</v>
      </c>
      <c r="C19" s="21">
        <v>6</v>
      </c>
      <c r="D19" s="21">
        <v>4</v>
      </c>
      <c r="E19" s="21">
        <v>2</v>
      </c>
      <c r="F19" s="21">
        <v>5</v>
      </c>
      <c r="G19" s="21">
        <v>1</v>
      </c>
      <c r="H19" s="21">
        <v>0</v>
      </c>
      <c r="I19" s="21">
        <v>0</v>
      </c>
      <c r="J19" s="21">
        <v>1</v>
      </c>
      <c r="K19" s="21">
        <v>0</v>
      </c>
      <c r="L19" s="21">
        <v>1</v>
      </c>
      <c r="M19" s="21">
        <v>0</v>
      </c>
      <c r="N19" s="21">
        <v>1</v>
      </c>
      <c r="O19" s="21">
        <v>1</v>
      </c>
      <c r="P19" s="21">
        <v>0</v>
      </c>
      <c r="Q19" s="21">
        <v>1</v>
      </c>
      <c r="R19" s="21">
        <v>0</v>
      </c>
      <c r="S19" s="21">
        <v>0</v>
      </c>
      <c r="T19" s="21">
        <v>2</v>
      </c>
      <c r="U19" s="21">
        <v>0</v>
      </c>
      <c r="V19" s="21">
        <v>2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38</v>
      </c>
      <c r="AD19" s="21">
        <v>6</v>
      </c>
    </row>
    <row r="20" spans="1:30" s="19" customFormat="1" ht="13.2" x14ac:dyDescent="0.3">
      <c r="A20" s="27" t="s">
        <v>238</v>
      </c>
      <c r="B20" s="21">
        <f t="shared" si="1"/>
        <v>70</v>
      </c>
      <c r="C20" s="21">
        <v>2</v>
      </c>
      <c r="D20" s="21">
        <v>1</v>
      </c>
      <c r="E20" s="21">
        <v>1</v>
      </c>
      <c r="F20" s="21">
        <v>1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2</v>
      </c>
      <c r="U20" s="21">
        <v>0</v>
      </c>
      <c r="V20" s="21">
        <v>2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54</v>
      </c>
      <c r="AD20" s="21">
        <v>12</v>
      </c>
    </row>
    <row r="21" spans="1:30" s="19" customFormat="1" ht="13.2" x14ac:dyDescent="0.3">
      <c r="A21" s="27" t="s">
        <v>239</v>
      </c>
      <c r="B21" s="21">
        <f t="shared" si="1"/>
        <v>286</v>
      </c>
      <c r="C21" s="21">
        <v>31</v>
      </c>
      <c r="D21" s="21">
        <v>24</v>
      </c>
      <c r="E21" s="21">
        <v>7</v>
      </c>
      <c r="F21" s="21">
        <v>16</v>
      </c>
      <c r="G21" s="21">
        <v>10</v>
      </c>
      <c r="H21" s="21">
        <v>0</v>
      </c>
      <c r="I21" s="21">
        <v>0</v>
      </c>
      <c r="J21" s="21">
        <v>8</v>
      </c>
      <c r="K21" s="21">
        <v>2</v>
      </c>
      <c r="L21" s="21">
        <v>1</v>
      </c>
      <c r="M21" s="21">
        <v>0</v>
      </c>
      <c r="N21" s="21">
        <v>1</v>
      </c>
      <c r="O21" s="21">
        <v>2</v>
      </c>
      <c r="P21" s="21">
        <v>0</v>
      </c>
      <c r="Q21" s="21">
        <v>2</v>
      </c>
      <c r="R21" s="21">
        <v>0</v>
      </c>
      <c r="S21" s="21">
        <v>0</v>
      </c>
      <c r="T21" s="21">
        <v>20</v>
      </c>
      <c r="U21" s="21">
        <v>1</v>
      </c>
      <c r="V21" s="21">
        <v>19</v>
      </c>
      <c r="W21" s="21">
        <v>2</v>
      </c>
      <c r="X21" s="21">
        <v>2</v>
      </c>
      <c r="Y21" s="21">
        <v>0</v>
      </c>
      <c r="Z21" s="21">
        <v>0</v>
      </c>
      <c r="AA21" s="21">
        <v>0</v>
      </c>
      <c r="AB21" s="21">
        <v>0</v>
      </c>
      <c r="AC21" s="21">
        <v>211</v>
      </c>
      <c r="AD21" s="21">
        <v>9</v>
      </c>
    </row>
    <row r="22" spans="1:30" s="19" customFormat="1" ht="13.2" x14ac:dyDescent="0.3">
      <c r="A22" s="27" t="s">
        <v>240</v>
      </c>
      <c r="B22" s="21">
        <f t="shared" si="1"/>
        <v>1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1</v>
      </c>
      <c r="AD22" s="21">
        <v>0</v>
      </c>
    </row>
    <row r="23" spans="1:30" s="19" customFormat="1" ht="13.2" x14ac:dyDescent="0.3">
      <c r="A23" s="27" t="s">
        <v>241</v>
      </c>
      <c r="B23" s="21">
        <f t="shared" si="1"/>
        <v>26</v>
      </c>
      <c r="C23" s="21">
        <v>3</v>
      </c>
      <c r="D23" s="21">
        <v>1</v>
      </c>
      <c r="E23" s="21">
        <v>2</v>
      </c>
      <c r="F23" s="21">
        <v>2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3</v>
      </c>
      <c r="U23" s="21">
        <v>0</v>
      </c>
      <c r="V23" s="21">
        <v>3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20</v>
      </c>
      <c r="AD23" s="21">
        <v>0</v>
      </c>
    </row>
    <row r="24" spans="1:30" s="19" customFormat="1" ht="13.2" x14ac:dyDescent="0.3">
      <c r="A24" s="27" t="s">
        <v>242</v>
      </c>
      <c r="B24" s="21">
        <f t="shared" si="1"/>
        <v>7</v>
      </c>
      <c r="C24" s="21">
        <v>1</v>
      </c>
      <c r="D24" s="21">
        <v>1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6</v>
      </c>
      <c r="AD24" s="21">
        <v>0</v>
      </c>
    </row>
    <row r="25" spans="1:30" s="19" customFormat="1" ht="13.2" x14ac:dyDescent="0.3">
      <c r="A25" s="27" t="s">
        <v>243</v>
      </c>
      <c r="B25" s="21">
        <f t="shared" si="1"/>
        <v>21</v>
      </c>
      <c r="C25" s="21">
        <v>2</v>
      </c>
      <c r="D25" s="21">
        <v>1</v>
      </c>
      <c r="E25" s="21">
        <v>1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1</v>
      </c>
      <c r="M25" s="21">
        <v>1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3</v>
      </c>
      <c r="U25" s="21">
        <v>1</v>
      </c>
      <c r="V25" s="21">
        <v>2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14</v>
      </c>
      <c r="AD25" s="21">
        <v>1</v>
      </c>
    </row>
    <row r="26" spans="1:30" s="19" customFormat="1" ht="13.2" x14ac:dyDescent="0.3">
      <c r="A26" s="28" t="s">
        <v>244</v>
      </c>
      <c r="B26" s="25">
        <f t="shared" si="1"/>
        <v>10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2</v>
      </c>
      <c r="U26" s="25">
        <v>1</v>
      </c>
      <c r="V26" s="25">
        <v>1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7</v>
      </c>
      <c r="AD26" s="25">
        <v>1</v>
      </c>
    </row>
    <row r="27" spans="1:30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E80"/>
  <sheetViews>
    <sheetView showOutlineSymbols="0" zoomScale="90" zoomScaleNormal="90" workbookViewId="0">
      <pane xSplit="1" ySplit="12" topLeftCell="B13" activePane="bottomRight" state="frozen"/>
      <selection activeCell="AG25" sqref="AG25"/>
      <selection pane="topRight" activeCell="AG25" sqref="AG25"/>
      <selection pane="bottomLeft" activeCell="AG25" sqref="AG25"/>
      <selection pane="bottomRight" activeCell="B13" sqref="B13"/>
    </sheetView>
  </sheetViews>
  <sheetFormatPr defaultColWidth="9" defaultRowHeight="13.8" x14ac:dyDescent="0.25"/>
  <cols>
    <col min="1" max="1" width="12.109375" style="3" customWidth="1"/>
    <col min="2" max="16384" width="9" style="3"/>
  </cols>
  <sheetData>
    <row r="1" spans="1:31" ht="16.2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0" t="s">
        <v>2</v>
      </c>
      <c r="AA1" s="70"/>
      <c r="AB1" s="70" t="s">
        <v>3</v>
      </c>
      <c r="AC1" s="70"/>
      <c r="AD1" s="70"/>
    </row>
    <row r="2" spans="1:31" ht="16.2" x14ac:dyDescent="0.3">
      <c r="A2" s="1" t="s">
        <v>4</v>
      </c>
      <c r="B2" s="10" t="s">
        <v>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70" t="s">
        <v>5</v>
      </c>
      <c r="AA2" s="70"/>
      <c r="AB2" s="73" t="s">
        <v>6</v>
      </c>
      <c r="AC2" s="74"/>
      <c r="AD2" s="74"/>
    </row>
    <row r="3" spans="1:31" s="6" customFormat="1" ht="24.6" x14ac:dyDescent="0.4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31" s="6" customFormat="1" ht="19.8" x14ac:dyDescent="0.4">
      <c r="A4" s="71" t="s">
        <v>61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</row>
    <row r="5" spans="1:31" s="12" customForma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8" t="s">
        <v>430</v>
      </c>
      <c r="P5" s="18"/>
      <c r="Q5" s="18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D5" s="20" t="s">
        <v>431</v>
      </c>
    </row>
    <row r="6" spans="1:31" s="7" customFormat="1" ht="13.8" hidden="1" customHeight="1" x14ac:dyDescent="0.25">
      <c r="A6" s="8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9"/>
      <c r="AE6" s="30"/>
    </row>
    <row r="7" spans="1:31" x14ac:dyDescent="0.25">
      <c r="A7" s="13" t="s">
        <v>20</v>
      </c>
      <c r="B7" s="64" t="s">
        <v>21</v>
      </c>
      <c r="C7" s="54" t="s">
        <v>22</v>
      </c>
      <c r="D7" s="55"/>
      <c r="E7" s="55"/>
      <c r="F7" s="55"/>
      <c r="G7" s="61" t="s">
        <v>23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7"/>
      <c r="W7" s="61" t="s">
        <v>24</v>
      </c>
      <c r="X7" s="66"/>
      <c r="Y7" s="66"/>
      <c r="Z7" s="66"/>
      <c r="AA7" s="66"/>
      <c r="AB7" s="67"/>
      <c r="AC7" s="61" t="s">
        <v>25</v>
      </c>
      <c r="AD7" s="66"/>
      <c r="AE7" s="31"/>
    </row>
    <row r="8" spans="1:31" ht="25.2" customHeight="1" x14ac:dyDescent="0.25">
      <c r="A8" s="15"/>
      <c r="B8" s="65"/>
      <c r="C8" s="54" t="s">
        <v>26</v>
      </c>
      <c r="D8" s="55"/>
      <c r="E8" s="55"/>
      <c r="F8" s="55"/>
      <c r="G8" s="54" t="s">
        <v>27</v>
      </c>
      <c r="H8" s="55"/>
      <c r="I8" s="55"/>
      <c r="J8" s="55"/>
      <c r="K8" s="55"/>
      <c r="L8" s="55"/>
      <c r="M8" s="55"/>
      <c r="N8" s="55"/>
      <c r="O8" s="54" t="s">
        <v>28</v>
      </c>
      <c r="P8" s="55"/>
      <c r="Q8" s="55"/>
      <c r="R8" s="55"/>
      <c r="S8" s="55"/>
      <c r="T8" s="55"/>
      <c r="U8" s="55"/>
      <c r="V8" s="55"/>
      <c r="W8" s="54" t="s">
        <v>29</v>
      </c>
      <c r="X8" s="55"/>
      <c r="Y8" s="55"/>
      <c r="Z8" s="54" t="s">
        <v>30</v>
      </c>
      <c r="AA8" s="55"/>
      <c r="AB8" s="55"/>
      <c r="AC8" s="68" t="s">
        <v>31</v>
      </c>
      <c r="AD8" s="69"/>
      <c r="AE8" s="31"/>
    </row>
    <row r="9" spans="1:31" ht="22.8" customHeight="1" x14ac:dyDescent="0.25">
      <c r="A9" s="15"/>
      <c r="B9" s="65"/>
      <c r="C9" s="56" t="s">
        <v>32</v>
      </c>
      <c r="D9" s="56" t="s">
        <v>33</v>
      </c>
      <c r="E9" s="56" t="s">
        <v>34</v>
      </c>
      <c r="F9" s="56" t="s">
        <v>35</v>
      </c>
      <c r="G9" s="54" t="s">
        <v>36</v>
      </c>
      <c r="H9" s="55"/>
      <c r="I9" s="55"/>
      <c r="J9" s="55"/>
      <c r="K9" s="55"/>
      <c r="L9" s="61" t="s">
        <v>37</v>
      </c>
      <c r="M9" s="62"/>
      <c r="N9" s="63"/>
      <c r="O9" s="54" t="s">
        <v>38</v>
      </c>
      <c r="P9" s="55"/>
      <c r="Q9" s="55"/>
      <c r="R9" s="55"/>
      <c r="S9" s="55"/>
      <c r="T9" s="54" t="s">
        <v>39</v>
      </c>
      <c r="U9" s="55"/>
      <c r="V9" s="55"/>
      <c r="W9" s="54" t="s">
        <v>32</v>
      </c>
      <c r="X9" s="54" t="s">
        <v>40</v>
      </c>
      <c r="Y9" s="56" t="s">
        <v>41</v>
      </c>
      <c r="Z9" s="54" t="s">
        <v>32</v>
      </c>
      <c r="AA9" s="58" t="s">
        <v>42</v>
      </c>
      <c r="AB9" s="56" t="s">
        <v>43</v>
      </c>
      <c r="AC9" s="60" t="s">
        <v>45</v>
      </c>
      <c r="AD9" s="39" t="s">
        <v>44</v>
      </c>
      <c r="AE9" s="31"/>
    </row>
    <row r="10" spans="1:31" x14ac:dyDescent="0.25">
      <c r="A10" s="15"/>
      <c r="B10" s="65"/>
      <c r="C10" s="56"/>
      <c r="D10" s="56"/>
      <c r="E10" s="56"/>
      <c r="F10" s="56"/>
      <c r="G10" s="40" t="s">
        <v>32</v>
      </c>
      <c r="H10" s="43" t="s">
        <v>46</v>
      </c>
      <c r="I10" s="44"/>
      <c r="J10" s="47" t="s">
        <v>47</v>
      </c>
      <c r="K10" s="47" t="s">
        <v>48</v>
      </c>
      <c r="L10" s="48" t="s">
        <v>49</v>
      </c>
      <c r="M10" s="49"/>
      <c r="N10" s="50"/>
      <c r="O10" s="40" t="s">
        <v>32</v>
      </c>
      <c r="P10" s="47" t="s">
        <v>50</v>
      </c>
      <c r="Q10" s="47" t="s">
        <v>47</v>
      </c>
      <c r="R10" s="47" t="s">
        <v>48</v>
      </c>
      <c r="S10" s="47" t="s">
        <v>51</v>
      </c>
      <c r="T10" s="40" t="s">
        <v>32</v>
      </c>
      <c r="U10" s="14" t="s">
        <v>52</v>
      </c>
      <c r="V10" s="14" t="s">
        <v>53</v>
      </c>
      <c r="W10" s="54"/>
      <c r="X10" s="54"/>
      <c r="Y10" s="56"/>
      <c r="Z10" s="54"/>
      <c r="AA10" s="58"/>
      <c r="AB10" s="56"/>
      <c r="AC10" s="60"/>
      <c r="AD10" s="39"/>
      <c r="AE10" s="31"/>
    </row>
    <row r="11" spans="1:31" x14ac:dyDescent="0.25">
      <c r="A11" s="15"/>
      <c r="B11" s="65"/>
      <c r="C11" s="57"/>
      <c r="D11" s="57"/>
      <c r="E11" s="57"/>
      <c r="F11" s="57"/>
      <c r="G11" s="41"/>
      <c r="H11" s="45"/>
      <c r="I11" s="46"/>
      <c r="J11" s="41"/>
      <c r="K11" s="41"/>
      <c r="L11" s="51"/>
      <c r="M11" s="52"/>
      <c r="N11" s="53"/>
      <c r="O11" s="41"/>
      <c r="P11" s="41"/>
      <c r="Q11" s="41"/>
      <c r="R11" s="41"/>
      <c r="S11" s="41"/>
      <c r="T11" s="41"/>
      <c r="U11" s="58" t="s">
        <v>54</v>
      </c>
      <c r="V11" s="56" t="s">
        <v>55</v>
      </c>
      <c r="W11" s="55"/>
      <c r="X11" s="55"/>
      <c r="Y11" s="57"/>
      <c r="Z11" s="55"/>
      <c r="AA11" s="59"/>
      <c r="AB11" s="57"/>
      <c r="AC11" s="60"/>
      <c r="AD11" s="39"/>
      <c r="AE11" s="31"/>
    </row>
    <row r="12" spans="1:31" ht="27.6" x14ac:dyDescent="0.25">
      <c r="A12" s="17" t="s">
        <v>60</v>
      </c>
      <c r="B12" s="65"/>
      <c r="C12" s="57"/>
      <c r="D12" s="57"/>
      <c r="E12" s="57"/>
      <c r="F12" s="57"/>
      <c r="G12" s="42"/>
      <c r="H12" s="14" t="s">
        <v>56</v>
      </c>
      <c r="I12" s="14" t="s">
        <v>57</v>
      </c>
      <c r="J12" s="42"/>
      <c r="K12" s="42"/>
      <c r="L12" s="14" t="s">
        <v>32</v>
      </c>
      <c r="M12" s="16" t="s">
        <v>58</v>
      </c>
      <c r="N12" s="16" t="s">
        <v>59</v>
      </c>
      <c r="O12" s="42"/>
      <c r="P12" s="42"/>
      <c r="Q12" s="42"/>
      <c r="R12" s="42"/>
      <c r="S12" s="42"/>
      <c r="T12" s="42"/>
      <c r="U12" s="59"/>
      <c r="V12" s="57"/>
      <c r="W12" s="55"/>
      <c r="X12" s="55"/>
      <c r="Y12" s="57"/>
      <c r="Z12" s="55"/>
      <c r="AA12" s="59"/>
      <c r="AB12" s="57"/>
      <c r="AC12" s="60"/>
      <c r="AD12" s="39"/>
      <c r="AE12" s="31"/>
    </row>
    <row r="13" spans="1:31" s="19" customFormat="1" ht="13.2" x14ac:dyDescent="0.3">
      <c r="A13" s="26" t="s">
        <v>432</v>
      </c>
      <c r="B13" s="21">
        <f t="shared" ref="B13:AB13" si="0">SUM(B14:B31)</f>
        <v>1408</v>
      </c>
      <c r="C13" s="21">
        <f t="shared" si="0"/>
        <v>204</v>
      </c>
      <c r="D13" s="21">
        <f t="shared" si="0"/>
        <v>99</v>
      </c>
      <c r="E13" s="21">
        <f t="shared" si="0"/>
        <v>105</v>
      </c>
      <c r="F13" s="21">
        <f t="shared" si="0"/>
        <v>95</v>
      </c>
      <c r="G13" s="21">
        <f t="shared" si="0"/>
        <v>46</v>
      </c>
      <c r="H13" s="21">
        <f t="shared" si="0"/>
        <v>4</v>
      </c>
      <c r="I13" s="21">
        <f t="shared" si="0"/>
        <v>0</v>
      </c>
      <c r="J13" s="21">
        <f t="shared" si="0"/>
        <v>38</v>
      </c>
      <c r="K13" s="21">
        <f t="shared" si="0"/>
        <v>4</v>
      </c>
      <c r="L13" s="21">
        <f t="shared" si="0"/>
        <v>10</v>
      </c>
      <c r="M13" s="21">
        <f t="shared" si="0"/>
        <v>1</v>
      </c>
      <c r="N13" s="21">
        <f t="shared" si="0"/>
        <v>9</v>
      </c>
      <c r="O13" s="21">
        <f t="shared" si="0"/>
        <v>22</v>
      </c>
      <c r="P13" s="21">
        <f t="shared" si="0"/>
        <v>0</v>
      </c>
      <c r="Q13" s="21">
        <f t="shared" si="0"/>
        <v>21</v>
      </c>
      <c r="R13" s="21">
        <f t="shared" si="0"/>
        <v>0</v>
      </c>
      <c r="S13" s="21">
        <f t="shared" si="0"/>
        <v>1</v>
      </c>
      <c r="T13" s="21">
        <f t="shared" si="0"/>
        <v>158</v>
      </c>
      <c r="U13" s="21">
        <f t="shared" si="0"/>
        <v>11</v>
      </c>
      <c r="V13" s="21">
        <f t="shared" si="0"/>
        <v>147</v>
      </c>
      <c r="W13" s="21">
        <f t="shared" si="0"/>
        <v>8</v>
      </c>
      <c r="X13" s="21">
        <f t="shared" si="0"/>
        <v>8</v>
      </c>
      <c r="Y13" s="21">
        <f t="shared" si="0"/>
        <v>0</v>
      </c>
      <c r="Z13" s="21">
        <f t="shared" si="0"/>
        <v>0</v>
      </c>
      <c r="AA13" s="21">
        <f t="shared" si="0"/>
        <v>0</v>
      </c>
      <c r="AB13" s="21">
        <f t="shared" si="0"/>
        <v>0</v>
      </c>
      <c r="AC13" s="21">
        <v>925</v>
      </c>
      <c r="AD13" s="21">
        <v>35</v>
      </c>
      <c r="AE13" s="32"/>
    </row>
    <row r="14" spans="1:31" s="19" customFormat="1" ht="13.2" x14ac:dyDescent="0.3">
      <c r="A14" s="27" t="s">
        <v>257</v>
      </c>
      <c r="B14" s="21">
        <f t="shared" ref="B14:B31" si="1">C14+G14+L14+O14+T14+W14+Z14+AC14+AD14</f>
        <v>280</v>
      </c>
      <c r="C14" s="21">
        <v>38</v>
      </c>
      <c r="D14" s="21">
        <v>22</v>
      </c>
      <c r="E14" s="21">
        <v>16</v>
      </c>
      <c r="F14" s="21">
        <v>16</v>
      </c>
      <c r="G14" s="21">
        <v>7</v>
      </c>
      <c r="H14" s="21">
        <v>1</v>
      </c>
      <c r="I14" s="21">
        <v>0</v>
      </c>
      <c r="J14" s="21">
        <v>6</v>
      </c>
      <c r="K14" s="21">
        <v>0</v>
      </c>
      <c r="L14" s="21">
        <v>1</v>
      </c>
      <c r="M14" s="21">
        <v>0</v>
      </c>
      <c r="N14" s="21">
        <v>1</v>
      </c>
      <c r="O14" s="21">
        <v>3</v>
      </c>
      <c r="P14" s="21">
        <v>0</v>
      </c>
      <c r="Q14" s="21">
        <v>3</v>
      </c>
      <c r="R14" s="21">
        <v>0</v>
      </c>
      <c r="S14" s="21">
        <v>0</v>
      </c>
      <c r="T14" s="21">
        <v>18</v>
      </c>
      <c r="U14" s="21">
        <v>1</v>
      </c>
      <c r="V14" s="21">
        <v>17</v>
      </c>
      <c r="W14" s="21">
        <v>7</v>
      </c>
      <c r="X14" s="21">
        <v>7</v>
      </c>
      <c r="Y14" s="21">
        <v>0</v>
      </c>
      <c r="Z14" s="21">
        <v>0</v>
      </c>
      <c r="AA14" s="21">
        <v>0</v>
      </c>
      <c r="AB14" s="21">
        <v>0</v>
      </c>
      <c r="AC14" s="21">
        <v>183</v>
      </c>
      <c r="AD14" s="21">
        <v>23</v>
      </c>
      <c r="AE14" s="32"/>
    </row>
    <row r="15" spans="1:31" s="19" customFormat="1" ht="13.2" x14ac:dyDescent="0.3">
      <c r="A15" s="27" t="s">
        <v>258</v>
      </c>
      <c r="B15" s="21">
        <f t="shared" si="1"/>
        <v>300</v>
      </c>
      <c r="C15" s="21">
        <v>38</v>
      </c>
      <c r="D15" s="21">
        <v>15</v>
      </c>
      <c r="E15" s="21">
        <v>23</v>
      </c>
      <c r="F15" s="21">
        <v>16</v>
      </c>
      <c r="G15" s="21">
        <v>14</v>
      </c>
      <c r="H15" s="21">
        <v>1</v>
      </c>
      <c r="I15" s="21">
        <v>0</v>
      </c>
      <c r="J15" s="21">
        <v>12</v>
      </c>
      <c r="K15" s="21">
        <v>1</v>
      </c>
      <c r="L15" s="21">
        <v>2</v>
      </c>
      <c r="M15" s="21">
        <v>1</v>
      </c>
      <c r="N15" s="21">
        <v>1</v>
      </c>
      <c r="O15" s="21">
        <v>7</v>
      </c>
      <c r="P15" s="21">
        <v>0</v>
      </c>
      <c r="Q15" s="21">
        <v>7</v>
      </c>
      <c r="R15" s="21">
        <v>0</v>
      </c>
      <c r="S15" s="21">
        <v>0</v>
      </c>
      <c r="T15" s="21">
        <v>20</v>
      </c>
      <c r="U15" s="21">
        <v>1</v>
      </c>
      <c r="V15" s="21">
        <v>19</v>
      </c>
      <c r="W15" s="21">
        <v>1</v>
      </c>
      <c r="X15" s="21">
        <v>1</v>
      </c>
      <c r="Y15" s="21">
        <v>0</v>
      </c>
      <c r="Z15" s="21">
        <v>0</v>
      </c>
      <c r="AA15" s="21">
        <v>0</v>
      </c>
      <c r="AB15" s="21">
        <v>0</v>
      </c>
      <c r="AC15" s="21">
        <v>216</v>
      </c>
      <c r="AD15" s="21">
        <v>2</v>
      </c>
      <c r="AE15" s="32"/>
    </row>
    <row r="16" spans="1:31" s="19" customFormat="1" ht="13.2" x14ac:dyDescent="0.3">
      <c r="A16" s="27" t="s">
        <v>259</v>
      </c>
      <c r="B16" s="21">
        <f t="shared" si="1"/>
        <v>10</v>
      </c>
      <c r="C16" s="21">
        <v>3</v>
      </c>
      <c r="D16" s="21">
        <v>1</v>
      </c>
      <c r="E16" s="21">
        <v>2</v>
      </c>
      <c r="F16" s="21">
        <v>1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1</v>
      </c>
      <c r="M16" s="21">
        <v>0</v>
      </c>
      <c r="N16" s="21">
        <v>1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2</v>
      </c>
      <c r="U16" s="21">
        <v>1</v>
      </c>
      <c r="V16" s="21">
        <v>1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4</v>
      </c>
      <c r="AD16" s="21">
        <v>0</v>
      </c>
      <c r="AE16" s="32"/>
    </row>
    <row r="17" spans="1:30" s="19" customFormat="1" ht="13.2" x14ac:dyDescent="0.3">
      <c r="A17" s="27" t="s">
        <v>260</v>
      </c>
      <c r="B17" s="21">
        <f t="shared" si="1"/>
        <v>11</v>
      </c>
      <c r="C17" s="21">
        <v>0</v>
      </c>
      <c r="D17" s="21">
        <v>0</v>
      </c>
      <c r="E17" s="21">
        <v>0</v>
      </c>
      <c r="F17" s="21">
        <v>0</v>
      </c>
      <c r="G17" s="21">
        <v>1</v>
      </c>
      <c r="H17" s="21">
        <v>1</v>
      </c>
      <c r="I17" s="21">
        <v>0</v>
      </c>
      <c r="J17" s="21">
        <v>0</v>
      </c>
      <c r="K17" s="21">
        <v>0</v>
      </c>
      <c r="L17" s="21">
        <v>1</v>
      </c>
      <c r="M17" s="21">
        <v>0</v>
      </c>
      <c r="N17" s="21">
        <v>1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3</v>
      </c>
      <c r="U17" s="21">
        <v>1</v>
      </c>
      <c r="V17" s="21">
        <v>2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6</v>
      </c>
      <c r="AD17" s="21">
        <v>0</v>
      </c>
    </row>
    <row r="18" spans="1:30" s="19" customFormat="1" ht="13.2" x14ac:dyDescent="0.3">
      <c r="A18" s="27" t="s">
        <v>261</v>
      </c>
      <c r="B18" s="21">
        <f t="shared" si="1"/>
        <v>3</v>
      </c>
      <c r="C18" s="21">
        <v>1</v>
      </c>
      <c r="D18" s="21">
        <v>0</v>
      </c>
      <c r="E18" s="21">
        <v>1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2</v>
      </c>
      <c r="AD18" s="21">
        <v>0</v>
      </c>
    </row>
    <row r="19" spans="1:30" s="19" customFormat="1" ht="13.2" x14ac:dyDescent="0.3">
      <c r="A19" s="27" t="s">
        <v>262</v>
      </c>
      <c r="B19" s="21">
        <f t="shared" si="1"/>
        <v>85</v>
      </c>
      <c r="C19" s="21">
        <v>15</v>
      </c>
      <c r="D19" s="21">
        <v>5</v>
      </c>
      <c r="E19" s="21">
        <v>10</v>
      </c>
      <c r="F19" s="21">
        <v>9</v>
      </c>
      <c r="G19" s="21">
        <v>2</v>
      </c>
      <c r="H19" s="21">
        <v>0</v>
      </c>
      <c r="I19" s="21">
        <v>0</v>
      </c>
      <c r="J19" s="21">
        <v>2</v>
      </c>
      <c r="K19" s="21">
        <v>0</v>
      </c>
      <c r="L19" s="21">
        <v>0</v>
      </c>
      <c r="M19" s="21">
        <v>0</v>
      </c>
      <c r="N19" s="21">
        <v>0</v>
      </c>
      <c r="O19" s="21">
        <v>1</v>
      </c>
      <c r="P19" s="21">
        <v>0</v>
      </c>
      <c r="Q19" s="21">
        <v>1</v>
      </c>
      <c r="R19" s="21">
        <v>0</v>
      </c>
      <c r="S19" s="21">
        <v>0</v>
      </c>
      <c r="T19" s="21">
        <v>12</v>
      </c>
      <c r="U19" s="21">
        <v>3</v>
      </c>
      <c r="V19" s="21">
        <v>9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54</v>
      </c>
      <c r="AD19" s="21">
        <v>1</v>
      </c>
    </row>
    <row r="20" spans="1:30" s="19" customFormat="1" ht="13.2" x14ac:dyDescent="0.3">
      <c r="A20" s="27" t="s">
        <v>263</v>
      </c>
      <c r="B20" s="21">
        <f t="shared" si="1"/>
        <v>60</v>
      </c>
      <c r="C20" s="21">
        <v>12</v>
      </c>
      <c r="D20" s="21">
        <v>7</v>
      </c>
      <c r="E20" s="21">
        <v>5</v>
      </c>
      <c r="F20" s="21">
        <v>5</v>
      </c>
      <c r="G20" s="21">
        <v>1</v>
      </c>
      <c r="H20" s="21">
        <v>0</v>
      </c>
      <c r="I20" s="21">
        <v>0</v>
      </c>
      <c r="J20" s="21">
        <v>1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9</v>
      </c>
      <c r="U20" s="21">
        <v>1</v>
      </c>
      <c r="V20" s="21">
        <v>8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38</v>
      </c>
      <c r="AD20" s="21">
        <v>0</v>
      </c>
    </row>
    <row r="21" spans="1:30" s="19" customFormat="1" ht="13.2" x14ac:dyDescent="0.3">
      <c r="A21" s="27" t="s">
        <v>264</v>
      </c>
      <c r="B21" s="21">
        <f t="shared" si="1"/>
        <v>137</v>
      </c>
      <c r="C21" s="21">
        <v>18</v>
      </c>
      <c r="D21" s="21">
        <v>11</v>
      </c>
      <c r="E21" s="21">
        <v>7</v>
      </c>
      <c r="F21" s="21">
        <v>14</v>
      </c>
      <c r="G21" s="21">
        <v>5</v>
      </c>
      <c r="H21" s="21">
        <v>1</v>
      </c>
      <c r="I21" s="21">
        <v>0</v>
      </c>
      <c r="J21" s="21">
        <v>4</v>
      </c>
      <c r="K21" s="21">
        <v>0</v>
      </c>
      <c r="L21" s="21">
        <v>0</v>
      </c>
      <c r="M21" s="21">
        <v>0</v>
      </c>
      <c r="N21" s="21">
        <v>0</v>
      </c>
      <c r="O21" s="21">
        <v>3</v>
      </c>
      <c r="P21" s="21">
        <v>0</v>
      </c>
      <c r="Q21" s="21">
        <v>3</v>
      </c>
      <c r="R21" s="21">
        <v>0</v>
      </c>
      <c r="S21" s="21">
        <v>0</v>
      </c>
      <c r="T21" s="21">
        <v>25</v>
      </c>
      <c r="U21" s="21">
        <v>0</v>
      </c>
      <c r="V21" s="21">
        <v>25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83</v>
      </c>
      <c r="AD21" s="21">
        <v>3</v>
      </c>
    </row>
    <row r="22" spans="1:30" s="19" customFormat="1" ht="13.2" x14ac:dyDescent="0.3">
      <c r="A22" s="27" t="s">
        <v>265</v>
      </c>
      <c r="B22" s="21">
        <f t="shared" si="1"/>
        <v>305</v>
      </c>
      <c r="C22" s="21">
        <v>42</v>
      </c>
      <c r="D22" s="21">
        <v>23</v>
      </c>
      <c r="E22" s="21">
        <v>19</v>
      </c>
      <c r="F22" s="21">
        <v>15</v>
      </c>
      <c r="G22" s="21">
        <v>10</v>
      </c>
      <c r="H22" s="21">
        <v>0</v>
      </c>
      <c r="I22" s="21">
        <v>0</v>
      </c>
      <c r="J22" s="21">
        <v>8</v>
      </c>
      <c r="K22" s="21">
        <v>2</v>
      </c>
      <c r="L22" s="21">
        <v>2</v>
      </c>
      <c r="M22" s="21">
        <v>0</v>
      </c>
      <c r="N22" s="21">
        <v>2</v>
      </c>
      <c r="O22" s="21">
        <v>5</v>
      </c>
      <c r="P22" s="21">
        <v>0</v>
      </c>
      <c r="Q22" s="21">
        <v>4</v>
      </c>
      <c r="R22" s="21">
        <v>0</v>
      </c>
      <c r="S22" s="21">
        <v>1</v>
      </c>
      <c r="T22" s="21">
        <v>38</v>
      </c>
      <c r="U22" s="21">
        <v>1</v>
      </c>
      <c r="V22" s="21">
        <v>37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206</v>
      </c>
      <c r="AD22" s="21">
        <v>2</v>
      </c>
    </row>
    <row r="23" spans="1:30" s="19" customFormat="1" ht="13.2" x14ac:dyDescent="0.3">
      <c r="A23" s="27" t="s">
        <v>266</v>
      </c>
      <c r="B23" s="21">
        <f t="shared" si="1"/>
        <v>18</v>
      </c>
      <c r="C23" s="21">
        <v>1</v>
      </c>
      <c r="D23" s="21">
        <v>0</v>
      </c>
      <c r="E23" s="21">
        <v>1</v>
      </c>
      <c r="F23" s="21">
        <v>1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3</v>
      </c>
      <c r="U23" s="21">
        <v>1</v>
      </c>
      <c r="V23" s="21">
        <v>2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14</v>
      </c>
      <c r="AD23" s="21">
        <v>0</v>
      </c>
    </row>
    <row r="24" spans="1:30" s="19" customFormat="1" ht="13.2" x14ac:dyDescent="0.3">
      <c r="A24" s="27" t="s">
        <v>267</v>
      </c>
      <c r="B24" s="21">
        <f t="shared" si="1"/>
        <v>13</v>
      </c>
      <c r="C24" s="21">
        <v>1</v>
      </c>
      <c r="D24" s="21">
        <v>0</v>
      </c>
      <c r="E24" s="21">
        <v>1</v>
      </c>
      <c r="F24" s="21">
        <v>0</v>
      </c>
      <c r="G24" s="21">
        <v>1</v>
      </c>
      <c r="H24" s="21">
        <v>0</v>
      </c>
      <c r="I24" s="21">
        <v>0</v>
      </c>
      <c r="J24" s="21">
        <v>1</v>
      </c>
      <c r="K24" s="21">
        <v>0</v>
      </c>
      <c r="L24" s="21">
        <v>1</v>
      </c>
      <c r="M24" s="21">
        <v>0</v>
      </c>
      <c r="N24" s="21">
        <v>1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10</v>
      </c>
      <c r="AD24" s="21">
        <v>0</v>
      </c>
    </row>
    <row r="25" spans="1:30" s="19" customFormat="1" ht="13.2" x14ac:dyDescent="0.3">
      <c r="A25" s="27" t="s">
        <v>268</v>
      </c>
      <c r="B25" s="21">
        <f t="shared" si="1"/>
        <v>59</v>
      </c>
      <c r="C25" s="21">
        <v>11</v>
      </c>
      <c r="D25" s="21">
        <v>4</v>
      </c>
      <c r="E25" s="21">
        <v>7</v>
      </c>
      <c r="F25" s="21">
        <v>5</v>
      </c>
      <c r="G25" s="21">
        <v>2</v>
      </c>
      <c r="H25" s="21">
        <v>0</v>
      </c>
      <c r="I25" s="21">
        <v>0</v>
      </c>
      <c r="J25" s="21">
        <v>2</v>
      </c>
      <c r="K25" s="21">
        <v>0</v>
      </c>
      <c r="L25" s="21">
        <v>0</v>
      </c>
      <c r="M25" s="21">
        <v>0</v>
      </c>
      <c r="N25" s="21">
        <v>0</v>
      </c>
      <c r="O25" s="21">
        <v>1</v>
      </c>
      <c r="P25" s="21">
        <v>0</v>
      </c>
      <c r="Q25" s="21">
        <v>1</v>
      </c>
      <c r="R25" s="21">
        <v>0</v>
      </c>
      <c r="S25" s="21">
        <v>0</v>
      </c>
      <c r="T25" s="21">
        <v>7</v>
      </c>
      <c r="U25" s="21">
        <v>0</v>
      </c>
      <c r="V25" s="21">
        <v>7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37</v>
      </c>
      <c r="AD25" s="21">
        <v>1</v>
      </c>
    </row>
    <row r="26" spans="1:30" s="19" customFormat="1" ht="13.2" x14ac:dyDescent="0.3">
      <c r="A26" s="27" t="s">
        <v>269</v>
      </c>
      <c r="B26" s="21">
        <f t="shared" si="1"/>
        <v>21</v>
      </c>
      <c r="C26" s="21">
        <v>6</v>
      </c>
      <c r="D26" s="21">
        <v>3</v>
      </c>
      <c r="E26" s="21">
        <v>3</v>
      </c>
      <c r="F26" s="21">
        <v>5</v>
      </c>
      <c r="G26" s="21">
        <v>1</v>
      </c>
      <c r="H26" s="21">
        <v>0</v>
      </c>
      <c r="I26" s="21">
        <v>0</v>
      </c>
      <c r="J26" s="21">
        <v>0</v>
      </c>
      <c r="K26" s="21">
        <v>1</v>
      </c>
      <c r="L26" s="21">
        <v>1</v>
      </c>
      <c r="M26" s="21">
        <v>0</v>
      </c>
      <c r="N26" s="21">
        <v>1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4</v>
      </c>
      <c r="U26" s="21">
        <v>0</v>
      </c>
      <c r="V26" s="21">
        <v>4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9</v>
      </c>
      <c r="AD26" s="21">
        <v>0</v>
      </c>
    </row>
    <row r="27" spans="1:30" s="19" customFormat="1" ht="13.2" x14ac:dyDescent="0.3">
      <c r="A27" s="27" t="s">
        <v>270</v>
      </c>
      <c r="B27" s="21">
        <f t="shared" si="1"/>
        <v>4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4</v>
      </c>
      <c r="AD27" s="21">
        <v>0</v>
      </c>
    </row>
    <row r="28" spans="1:30" s="19" customFormat="1" ht="13.2" x14ac:dyDescent="0.3">
      <c r="A28" s="27" t="s">
        <v>271</v>
      </c>
      <c r="B28" s="21">
        <f t="shared" si="1"/>
        <v>38</v>
      </c>
      <c r="C28" s="21">
        <v>6</v>
      </c>
      <c r="D28" s="21">
        <v>3</v>
      </c>
      <c r="E28" s="21">
        <v>3</v>
      </c>
      <c r="F28" s="21">
        <v>2</v>
      </c>
      <c r="G28" s="21">
        <v>1</v>
      </c>
      <c r="H28" s="21">
        <v>0</v>
      </c>
      <c r="I28" s="21">
        <v>0</v>
      </c>
      <c r="J28" s="21">
        <v>1</v>
      </c>
      <c r="K28" s="21">
        <v>0</v>
      </c>
      <c r="L28" s="21">
        <v>0</v>
      </c>
      <c r="M28" s="21">
        <v>0</v>
      </c>
      <c r="N28" s="21">
        <v>0</v>
      </c>
      <c r="O28" s="21">
        <v>1</v>
      </c>
      <c r="P28" s="21">
        <v>0</v>
      </c>
      <c r="Q28" s="21">
        <v>1</v>
      </c>
      <c r="R28" s="21">
        <v>0</v>
      </c>
      <c r="S28" s="21">
        <v>0</v>
      </c>
      <c r="T28" s="21">
        <v>7</v>
      </c>
      <c r="U28" s="21">
        <v>1</v>
      </c>
      <c r="V28" s="21">
        <v>6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20</v>
      </c>
      <c r="AD28" s="21">
        <v>3</v>
      </c>
    </row>
    <row r="29" spans="1:30" s="19" customFormat="1" ht="13.2" x14ac:dyDescent="0.3">
      <c r="A29" s="27" t="s">
        <v>272</v>
      </c>
      <c r="B29" s="21">
        <f t="shared" si="1"/>
        <v>31</v>
      </c>
      <c r="C29" s="21">
        <v>3</v>
      </c>
      <c r="D29" s="21">
        <v>1</v>
      </c>
      <c r="E29" s="21">
        <v>2</v>
      </c>
      <c r="F29" s="21">
        <v>1</v>
      </c>
      <c r="G29" s="21">
        <v>1</v>
      </c>
      <c r="H29" s="21">
        <v>0</v>
      </c>
      <c r="I29" s="21">
        <v>0</v>
      </c>
      <c r="J29" s="21">
        <v>1</v>
      </c>
      <c r="K29" s="21">
        <v>0</v>
      </c>
      <c r="L29" s="21">
        <v>1</v>
      </c>
      <c r="M29" s="21">
        <v>0</v>
      </c>
      <c r="N29" s="21">
        <v>1</v>
      </c>
      <c r="O29" s="21">
        <v>1</v>
      </c>
      <c r="P29" s="21">
        <v>0</v>
      </c>
      <c r="Q29" s="21">
        <v>1</v>
      </c>
      <c r="R29" s="21">
        <v>0</v>
      </c>
      <c r="S29" s="21">
        <v>0</v>
      </c>
      <c r="T29" s="21">
        <v>4</v>
      </c>
      <c r="U29" s="21">
        <v>0</v>
      </c>
      <c r="V29" s="21">
        <v>4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21</v>
      </c>
      <c r="AD29" s="21">
        <v>0</v>
      </c>
    </row>
    <row r="30" spans="1:30" s="19" customFormat="1" ht="13.2" x14ac:dyDescent="0.3">
      <c r="A30" s="27" t="s">
        <v>273</v>
      </c>
      <c r="B30" s="21">
        <f t="shared" si="1"/>
        <v>6</v>
      </c>
      <c r="C30" s="21">
        <v>2</v>
      </c>
      <c r="D30" s="21">
        <v>0</v>
      </c>
      <c r="E30" s="21">
        <v>2</v>
      </c>
      <c r="F30" s="21">
        <v>1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1</v>
      </c>
      <c r="U30" s="21">
        <v>0</v>
      </c>
      <c r="V30" s="21">
        <v>1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3</v>
      </c>
      <c r="AD30" s="21">
        <v>0</v>
      </c>
    </row>
    <row r="31" spans="1:30" s="19" customFormat="1" ht="13.2" x14ac:dyDescent="0.3">
      <c r="A31" s="38" t="s">
        <v>429</v>
      </c>
      <c r="B31" s="25">
        <f t="shared" si="1"/>
        <v>27</v>
      </c>
      <c r="C31" s="25">
        <v>7</v>
      </c>
      <c r="D31" s="25">
        <v>4</v>
      </c>
      <c r="E31" s="25">
        <v>3</v>
      </c>
      <c r="F31" s="25">
        <v>4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5</v>
      </c>
      <c r="U31" s="25">
        <v>0</v>
      </c>
      <c r="V31" s="25">
        <v>5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15</v>
      </c>
      <c r="AD31" s="25">
        <v>0</v>
      </c>
    </row>
    <row r="32" spans="1:30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2:30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2:30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2:30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2:30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2:30" x14ac:dyDescent="0.25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2:30" x14ac:dyDescent="0.2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x14ac:dyDescent="0.2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2:30" x14ac:dyDescent="0.2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2:30" x14ac:dyDescent="0.2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2:30" x14ac:dyDescent="0.2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2:30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2:30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2:30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2:30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2:30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2:30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2:30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2:30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2:30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2:30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2:30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2:30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2:30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2:30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2:30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2:30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2:30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2:30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2:30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2:30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2:30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2:30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2:30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2:30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2:30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2:30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2:30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2:30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2:30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2:30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2:30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</sheetData>
  <mergeCells count="46">
    <mergeCell ref="A3:AD3"/>
    <mergeCell ref="AB1:AD1"/>
    <mergeCell ref="AB2:AD2"/>
    <mergeCell ref="Z1:AA1"/>
    <mergeCell ref="Z2:AA2"/>
    <mergeCell ref="A4:AD4"/>
    <mergeCell ref="AC7:AD7"/>
    <mergeCell ref="C8:F8"/>
    <mergeCell ref="G8:N8"/>
    <mergeCell ref="O8:V8"/>
    <mergeCell ref="W8:Y8"/>
    <mergeCell ref="Z8:AB8"/>
    <mergeCell ref="AC8:AD8"/>
    <mergeCell ref="W7:AB7"/>
    <mergeCell ref="C9:C12"/>
    <mergeCell ref="D9:D12"/>
    <mergeCell ref="E9:E12"/>
    <mergeCell ref="F9:F12"/>
    <mergeCell ref="H10:I11"/>
    <mergeCell ref="J10:J12"/>
    <mergeCell ref="B7:B12"/>
    <mergeCell ref="C7:F7"/>
    <mergeCell ref="G7:V7"/>
    <mergeCell ref="AC9:AC12"/>
    <mergeCell ref="T9:V9"/>
    <mergeCell ref="W9:W12"/>
    <mergeCell ref="G9:K9"/>
    <mergeCell ref="O10:O12"/>
    <mergeCell ref="P10:P12"/>
    <mergeCell ref="L9:N9"/>
    <mergeCell ref="S10:S12"/>
    <mergeCell ref="G10:G12"/>
    <mergeCell ref="L10:N11"/>
    <mergeCell ref="Q10:Q12"/>
    <mergeCell ref="R10:R12"/>
    <mergeCell ref="X9:X12"/>
    <mergeCell ref="K10:K12"/>
    <mergeCell ref="O9:S9"/>
    <mergeCell ref="Y9:Y12"/>
    <mergeCell ref="AD9:AD12"/>
    <mergeCell ref="T10:T12"/>
    <mergeCell ref="U11:U12"/>
    <mergeCell ref="V11:V12"/>
    <mergeCell ref="AB9:AB12"/>
    <mergeCell ref="Z9:Z12"/>
    <mergeCell ref="AA9:AA12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新北市</vt:lpstr>
      <vt:lpstr>臺北市</vt:lpstr>
      <vt:lpstr>桃園市</vt:lpstr>
      <vt:lpstr>臺中市</vt:lpstr>
      <vt:lpstr>臺南市</vt:lpstr>
      <vt:lpstr>高雄市</vt:lpstr>
      <vt:lpstr>宜蘭縣</vt:lpstr>
      <vt:lpstr>新竹縣</vt:lpstr>
      <vt:lpstr>苗栗縣</vt:lpstr>
      <vt:lpstr>彰化縣</vt:lpstr>
      <vt:lpstr>南投縣</vt:lpstr>
      <vt:lpstr>雲林縣</vt:lpstr>
      <vt:lpstr>嘉義縣</vt:lpstr>
      <vt:lpstr>屏東縣</vt:lpstr>
      <vt:lpstr>臺東縣</vt:lpstr>
      <vt:lpstr>花蓮縣</vt:lpstr>
      <vt:lpstr>澎湖縣</vt:lpstr>
      <vt:lpstr>基隆市</vt:lpstr>
      <vt:lpstr>新竹市</vt:lpstr>
      <vt:lpstr>嘉義市</vt:lpstr>
      <vt:lpstr>金門縣</vt:lpstr>
      <vt:lpstr>連江縣</vt:lpstr>
    </vt:vector>
  </TitlesOfParts>
  <Company>syscom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517009</dc:creator>
  <cp:lastModifiedBy>統計處吳麗珍</cp:lastModifiedBy>
  <cp:lastPrinted>2023-03-15T06:18:05Z</cp:lastPrinted>
  <dcterms:created xsi:type="dcterms:W3CDTF">1999-05-27T02:10:08Z</dcterms:created>
  <dcterms:modified xsi:type="dcterms:W3CDTF">2023-11-15T06:32:40Z</dcterms:modified>
</cp:coreProperties>
</file>