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 refMode="R1C1"/>
</workbook>
</file>

<file path=xl/sharedStrings.xml><?xml version="1.0" encoding="utf-8"?>
<sst xmlns="http://schemas.openxmlformats.org/spreadsheetml/2006/main" count="238" uniqueCount="135">
  <si>
    <t>-</t>
  </si>
  <si>
    <t>&lt;0.01</t>
  </si>
  <si>
    <t>Category III</t>
  </si>
  <si>
    <t>Category III</t>
  </si>
  <si>
    <t>Acute Hepatitis</t>
  </si>
  <si>
    <r>
      <t>Mumps</t>
    </r>
    <r>
      <rPr>
        <vertAlign val="superscript"/>
        <sz val="10"/>
        <rFont val="Times New Roman"/>
        <family val="1"/>
      </rPr>
      <t>5</t>
    </r>
  </si>
  <si>
    <r>
      <t>Legionellosis</t>
    </r>
    <r>
      <rPr>
        <vertAlign val="superscript"/>
        <sz val="10"/>
        <rFont val="Times New Roman"/>
        <family val="1"/>
      </rPr>
      <t>1</t>
    </r>
  </si>
  <si>
    <t>Invasive Haemophilus
Influenzae Type b
Infection</t>
  </si>
  <si>
    <r>
      <t>Syphilis</t>
    </r>
    <r>
      <rPr>
        <vertAlign val="superscript"/>
        <sz val="10"/>
        <rFont val="Times New Roman"/>
        <family val="1"/>
      </rPr>
      <t>6</t>
    </r>
  </si>
  <si>
    <r>
      <t>B</t>
    </r>
    <r>
      <rPr>
        <vertAlign val="superscript"/>
        <sz val="10"/>
        <rFont val="Times New Roman"/>
        <family val="1"/>
      </rPr>
      <t>1</t>
    </r>
  </si>
  <si>
    <t>C</t>
  </si>
  <si>
    <t>D</t>
  </si>
  <si>
    <r>
      <t>E</t>
    </r>
    <r>
      <rPr>
        <vertAlign val="superscript"/>
        <sz val="10"/>
        <rFont val="Times New Roman"/>
        <family val="1"/>
      </rPr>
      <t>1</t>
    </r>
  </si>
  <si>
    <r>
      <t>Gonorrhea</t>
    </r>
    <r>
      <rPr>
        <vertAlign val="superscript"/>
        <sz val="10"/>
        <rFont val="Times New Roman"/>
        <family val="1"/>
      </rPr>
      <t>6</t>
    </r>
  </si>
  <si>
    <r>
      <t>AIDS</t>
    </r>
    <r>
      <rPr>
        <vertAlign val="superscript"/>
        <sz val="10"/>
        <rFont val="Times New Roman"/>
        <family val="1"/>
      </rPr>
      <t>7</t>
    </r>
  </si>
  <si>
    <r>
      <t>Hansen's</t>
    </r>
    <r>
      <rPr>
        <vertAlign val="superscript"/>
        <sz val="10"/>
        <rFont val="Times New Roman"/>
        <family val="1"/>
      </rPr>
      <t>4,6</t>
    </r>
    <r>
      <rPr>
        <sz val="10"/>
        <rFont val="Times New Roman"/>
        <family val="1"/>
      </rPr>
      <t xml:space="preserve">
Disease</t>
    </r>
  </si>
  <si>
    <t xml:space="preserve">Disease    </t>
  </si>
  <si>
    <t xml:space="preserve">   Age</t>
  </si>
  <si>
    <t>No.</t>
  </si>
  <si>
    <t>Rate</t>
  </si>
  <si>
    <t>Total</t>
  </si>
  <si>
    <r>
      <t>＜</t>
    </r>
    <r>
      <rPr>
        <sz val="11"/>
        <rFont val="Times New Roman"/>
        <family val="1"/>
      </rPr>
      <t>1 yr</t>
    </r>
  </si>
  <si>
    <t>1-4 yrs</t>
  </si>
  <si>
    <t>5-14 yrs</t>
  </si>
  <si>
    <t>15-24 yrs</t>
  </si>
  <si>
    <t>25-39 yrs</t>
  </si>
  <si>
    <t>40-64 yrs</t>
  </si>
  <si>
    <r>
      <t>≥</t>
    </r>
    <r>
      <rPr>
        <sz val="11"/>
        <rFont val="Times New Roman"/>
        <family val="1"/>
      </rPr>
      <t xml:space="preserve"> 65 yrs</t>
    </r>
  </si>
  <si>
    <t>Age not stated</t>
  </si>
  <si>
    <t>Total</t>
  </si>
  <si>
    <r>
      <t>＜</t>
    </r>
    <r>
      <rPr>
        <sz val="11"/>
        <rFont val="Times New Roman"/>
        <family val="1"/>
      </rPr>
      <t>1 yr</t>
    </r>
  </si>
  <si>
    <t>1-4 yrs</t>
  </si>
  <si>
    <t>5-14 yrs</t>
  </si>
  <si>
    <t>15-24 yrs</t>
  </si>
  <si>
    <t>25-39 yrs</t>
  </si>
  <si>
    <t>40-64 yrs</t>
  </si>
  <si>
    <r>
      <t>≥</t>
    </r>
    <r>
      <rPr>
        <sz val="11"/>
        <rFont val="Times New Roman"/>
        <family val="1"/>
      </rPr>
      <t xml:space="preserve"> 65 yrs</t>
    </r>
  </si>
  <si>
    <t>Age not stated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</si>
  <si>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</t>
    </r>
  </si>
  <si>
    <t xml:space="preserve">Table 51    Confirmed cases number and </t>
  </si>
  <si>
    <t>Category II</t>
  </si>
  <si>
    <t>Diphtheria</t>
  </si>
  <si>
    <r>
      <t>Typhoid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Fever</t>
    </r>
  </si>
  <si>
    <r>
      <t>Dengue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</si>
  <si>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r>
      <t>Dengue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Hemorrhagic Fever /
Dengue Shock Syndrome</t>
    </r>
  </si>
  <si>
    <t>Meningococcal
Meningitis</t>
  </si>
  <si>
    <r>
      <t>Paratyphoid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</si>
  <si>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t>Poliomyelitis</t>
  </si>
  <si>
    <r>
      <t xml:space="preserve">Acute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
Flaccid
Paralysis</t>
    </r>
  </si>
  <si>
    <r>
      <t>Shigellosis</t>
    </r>
    <r>
      <rPr>
        <vertAlign val="superscript"/>
        <sz val="10"/>
        <rFont val="Times New Roman"/>
        <family val="1"/>
      </rPr>
      <t>1</t>
    </r>
  </si>
  <si>
    <r>
      <t>Amoebiasis</t>
    </r>
    <r>
      <rPr>
        <vertAlign val="superscript"/>
        <sz val="10"/>
        <rFont val="Times New Roman"/>
        <family val="1"/>
      </rPr>
      <t>1</t>
    </r>
  </si>
  <si>
    <r>
      <t>Malaria</t>
    </r>
    <r>
      <rPr>
        <vertAlign val="superscript"/>
        <sz val="10"/>
        <rFont val="Times New Roman"/>
        <family val="1"/>
      </rPr>
      <t>1</t>
    </r>
  </si>
  <si>
    <r>
      <t>Measles</t>
    </r>
    <r>
      <rPr>
        <vertAlign val="superscript"/>
        <sz val="10"/>
        <rFont val="Times New Roman"/>
        <family val="1"/>
      </rPr>
      <t>1</t>
    </r>
  </si>
  <si>
    <r>
      <t xml:space="preserve">Acute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Hepatitis A</t>
    </r>
  </si>
  <si>
    <t>Indigenous</t>
  </si>
  <si>
    <t>Imported</t>
  </si>
  <si>
    <r>
      <t xml:space="preserve">       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Taiwan had detected no wild poliovirus since 1984, and use acute flaccid paralysis as indicator of poliomyelitis</t>
    </r>
  </si>
  <si>
    <t xml:space="preserve">           surveillance after implement the “Eradication Program for Measles, Congenital Rubella Syndrome, Poliomyelitis </t>
  </si>
  <si>
    <t xml:space="preserve">           and Neonatal Tetanus” since 1992. Acute flaccid paralysis cases above 15 years old had been excluded</t>
  </si>
  <si>
    <t xml:space="preserve">           since 2005.</t>
  </si>
  <si>
    <t>Category II</t>
  </si>
  <si>
    <t>Category III</t>
  </si>
  <si>
    <r>
      <t>Entero-haemorrhagic</t>
    </r>
    <r>
      <rPr>
        <i/>
        <sz val="10"/>
        <rFont val="Times New Roman"/>
        <family val="1"/>
      </rPr>
      <t xml:space="preserve"> 
E. coli</t>
    </r>
    <r>
      <rPr>
        <sz val="10"/>
        <rFont val="Times New Roman"/>
        <family val="1"/>
      </rPr>
      <t xml:space="preserve"> Infection</t>
    </r>
  </si>
  <si>
    <t>Hantavirus Syndrome</t>
  </si>
  <si>
    <r>
      <t>Cholera</t>
    </r>
    <r>
      <rPr>
        <vertAlign val="superscript"/>
        <sz val="10"/>
        <rFont val="Times New Roman"/>
        <family val="1"/>
      </rPr>
      <t>1</t>
    </r>
  </si>
  <si>
    <r>
      <t>Rubella</t>
    </r>
    <r>
      <rPr>
        <vertAlign val="superscript"/>
        <sz val="10"/>
        <rFont val="Times New Roman"/>
        <family val="1"/>
      </rPr>
      <t>1</t>
    </r>
  </si>
  <si>
    <r>
      <t>MDR-TB</t>
    </r>
    <r>
      <rPr>
        <vertAlign val="superscript"/>
        <sz val="10"/>
        <rFont val="Times New Roman"/>
        <family val="1"/>
      </rPr>
      <t>3</t>
    </r>
  </si>
  <si>
    <r>
      <t>Chikungunya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Fever</t>
    </r>
  </si>
  <si>
    <t>West Nile
Fever</t>
  </si>
  <si>
    <t>Epidemic Typhus
Fever</t>
  </si>
  <si>
    <t>Pertussis</t>
  </si>
  <si>
    <r>
      <t>Tetanus</t>
    </r>
    <r>
      <rPr>
        <vertAlign val="superscript"/>
        <sz val="10"/>
        <rFont val="Times New Roman"/>
        <family val="1"/>
      </rPr>
      <t>5</t>
    </r>
  </si>
  <si>
    <r>
      <t>Japanese</t>
    </r>
    <r>
      <rPr>
        <sz val="10"/>
        <rFont val="Times New Roman"/>
        <family val="1"/>
      </rPr>
      <t xml:space="preserve">
Encephalitis</t>
    </r>
  </si>
  <si>
    <r>
      <t>Tuberculosis</t>
    </r>
    <r>
      <rPr>
        <vertAlign val="superscript"/>
        <sz val="10"/>
        <rFont val="Times New Roman"/>
        <family val="1"/>
      </rPr>
      <t>3</t>
    </r>
  </si>
  <si>
    <t>Congenital
Rubella
Syndrome</t>
  </si>
  <si>
    <t>Hemorrhagic Fever
with Renal Syndrome</t>
  </si>
  <si>
    <t>Hantavirus Pulmonary 
Syndrome</t>
  </si>
  <si>
    <t>Smear-
positive</t>
  </si>
  <si>
    <t>Others</t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</si>
  <si>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Fourteen cases of acute hepatitis B were imported in 2011.  </t>
    </r>
  </si>
  <si>
    <r>
      <t xml:space="preserve">       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The caseload of tuberculosis was estimated based on notification date.</t>
    </r>
  </si>
  <si>
    <r>
      <t xml:space="preserve">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tetanus was based on reported cases only. </t>
    </r>
  </si>
  <si>
    <r>
      <t>Neonatal</t>
    </r>
    <r>
      <rPr>
        <sz val="10"/>
        <rFont val="Times New Roman"/>
        <family val="1"/>
      </rPr>
      <t xml:space="preserve">
Tetanus</t>
    </r>
  </si>
  <si>
    <r>
      <t>Enteroviruses</t>
    </r>
    <r>
      <rPr>
        <sz val="10"/>
        <rFont val="Times New Roman"/>
        <family val="1"/>
      </rPr>
      <t xml:space="preserve">
 Infection 
with Severe Complications</t>
    </r>
  </si>
  <si>
    <r>
      <t xml:space="preserve">HIV </t>
    </r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
Infection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</si>
  <si>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Fourteen cases of acute hepatitis B were imported in 2011.  </t>
    </r>
  </si>
  <si>
    <r>
      <t>Note: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The confirmed cases of Hansen's disease included one Taiwanese and four Indonesian.</t>
    </r>
  </si>
  <si>
    <r>
      <t xml:space="preserve">               1</t>
    </r>
    <r>
      <rPr>
        <sz val="9"/>
        <rFont val="Arial"/>
        <family val="2"/>
      </rPr>
      <t>The case amount in 2011 contained imported cases, including six acute hepatitis E, one acute</t>
    </r>
  </si>
  <si>
    <t xml:space="preserve">            hepatitis unspecified , and six legionellosis.</t>
  </si>
  <si>
    <r>
      <t xml:space="preserve">        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The caseload of HIV infection and AIDS were estimated based on diagnosis date, and the cases of foreign</t>
    </r>
  </si>
  <si>
    <r>
      <t xml:space="preserve"> 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mumps was based on reported cases only. </t>
    </r>
  </si>
  <si>
    <t xml:space="preserve">           nationality were excluded.</t>
  </si>
  <si>
    <t>Category IV</t>
  </si>
  <si>
    <r>
      <t>Herpesvirus</t>
    </r>
    <r>
      <rPr>
        <sz val="10"/>
        <rFont val="Times New Roman"/>
        <family val="1"/>
      </rPr>
      <t xml:space="preserve">
B Infection</t>
    </r>
  </si>
  <si>
    <t>Leptospirosis</t>
  </si>
  <si>
    <r>
      <t>Melioidosis</t>
    </r>
    <r>
      <rPr>
        <vertAlign val="superscript"/>
        <sz val="9"/>
        <rFont val="Times New Roman"/>
        <family val="1"/>
      </rPr>
      <t>1</t>
    </r>
  </si>
  <si>
    <t>Botulism</t>
  </si>
  <si>
    <r>
      <t>Invasive</t>
    </r>
    <r>
      <rPr>
        <vertAlign val="superscript"/>
        <sz val="9"/>
        <rFont val="Times New Roman"/>
        <family val="1"/>
      </rPr>
      <t>1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Pneumococcal Disease</t>
    </r>
  </si>
  <si>
    <r>
      <t>Q Fever</t>
    </r>
    <r>
      <rPr>
        <vertAlign val="superscript"/>
        <sz val="10"/>
        <rFont val="Times New Roman"/>
        <family val="1"/>
      </rPr>
      <t>1</t>
    </r>
  </si>
  <si>
    <r>
      <t>Endemic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Typhus Fever</t>
    </r>
  </si>
  <si>
    <r>
      <t>Lyme</t>
    </r>
    <r>
      <rPr>
        <sz val="10"/>
        <rFont val="Times New Roman"/>
        <family val="1"/>
      </rPr>
      <t xml:space="preserve">
Disease</t>
    </r>
  </si>
  <si>
    <r>
      <t>Tularemia</t>
    </r>
    <r>
      <rPr>
        <vertAlign val="superscript"/>
        <sz val="9"/>
        <rFont val="Times New Roman"/>
        <family val="1"/>
      </rPr>
      <t>1</t>
    </r>
  </si>
  <si>
    <r>
      <t>Scrub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Typhus</t>
    </r>
  </si>
  <si>
    <r>
      <t>Varicella</t>
    </r>
    <r>
      <rPr>
        <vertAlign val="superscript"/>
        <sz val="10"/>
        <rFont val="Times New Roman"/>
        <family val="1"/>
      </rPr>
      <t>5</t>
    </r>
  </si>
  <si>
    <r>
      <t>Cat-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
Scratch
Disease</t>
    </r>
  </si>
  <si>
    <t>Toxoplasmosis</t>
  </si>
  <si>
    <r>
      <t>Complicated</t>
    </r>
    <r>
      <rPr>
        <vertAlign val="superscript"/>
        <sz val="10"/>
        <rFont val="Times New Roman"/>
        <family val="1"/>
      </rPr>
      <t xml:space="preserve">1,10 </t>
    </r>
    <r>
      <rPr>
        <sz val="10"/>
        <rFont val="Times New Roman"/>
        <family val="1"/>
      </rPr>
      <t xml:space="preserve">
Influenza</t>
    </r>
  </si>
  <si>
    <r>
      <t>Creutzfeldt-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
Jakob 
Disease</t>
    </r>
  </si>
  <si>
    <r>
      <t>NDM-1</t>
    </r>
    <r>
      <rPr>
        <sz val="10"/>
        <rFont val="Times New Roman"/>
        <family val="1"/>
      </rPr>
      <t xml:space="preserve">
Entero-bacteriaceae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</si>
  <si>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case amount in 2011 contained imported cases, including one melioidosis, one invasive pneumococcal</t>
    </r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</si>
  <si>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one tularemia, two scrub typhus, one cat-scratch </t>
    </r>
  </si>
  <si>
    <t xml:space="preserve">            disease, two Q fever, and one endemic typhus fever .</t>
  </si>
  <si>
    <t xml:space="preserve">           disease, and five complicated influenza.   </t>
  </si>
  <si>
    <r>
      <t xml:space="preserve">          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Calculation for varicella was based on reported cases only. </t>
    </r>
  </si>
  <si>
    <r>
      <t xml:space="preserve">        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The caseload of Creutzfeldt-Jakob disease was estimated based on diagnosis date.    </t>
    </r>
  </si>
  <si>
    <r>
      <t xml:space="preserve">             10</t>
    </r>
    <r>
      <rPr>
        <sz val="9"/>
        <rFont val="Arial"/>
        <family val="2"/>
      </rPr>
      <t xml:space="preserve">A "Severe Complicated Influenza Case" was revised to "Complicated Influenza" on September 16, 2011. </t>
    </r>
  </si>
  <si>
    <t xml:space="preserve">               Haemorrhagic Fever, Yellow Fever ,Ebola Haemorrhagic Fever, Lassa Fever).</t>
  </si>
  <si>
    <r>
      <t>Remark</t>
    </r>
    <r>
      <rPr>
        <sz val="9"/>
        <rFont val="細明體"/>
        <family val="3"/>
      </rPr>
      <t>：</t>
    </r>
    <r>
      <rPr>
        <sz val="9"/>
        <rFont val="Arial"/>
        <family val="2"/>
      </rPr>
      <t xml:space="preserve">There were no confirmed case of Category V notifiable diseases (Rift Valley Fever, Marburg </t>
    </r>
  </si>
  <si>
    <r>
      <t>Incidence</t>
    </r>
    <r>
      <rPr>
        <b/>
        <vertAlign val="superscript"/>
        <sz val="14"/>
        <rFont val="Times New Roman"/>
        <family val="1"/>
      </rPr>
      <t>8</t>
    </r>
    <r>
      <rPr>
        <b/>
        <sz val="16"/>
        <rFont val="Times New Roman"/>
        <family val="1"/>
      </rPr>
      <t xml:space="preserve"> rate of Notifiable Diseases by Age group, 2011(Cont'd)</t>
    </r>
  </si>
  <si>
    <r>
      <t>Incidence</t>
    </r>
    <r>
      <rPr>
        <b/>
        <vertAlign val="superscript"/>
        <sz val="12"/>
        <rFont val="Times New Roman"/>
        <family val="1"/>
      </rPr>
      <t>8</t>
    </r>
    <r>
      <rPr>
        <b/>
        <sz val="16"/>
        <rFont val="Times New Roman"/>
        <family val="1"/>
      </rPr>
      <t xml:space="preserve"> rate of Notifiable Diseases by Age group, 2011</t>
    </r>
  </si>
  <si>
    <r>
      <t>Incidence</t>
    </r>
    <r>
      <rPr>
        <b/>
        <vertAlign val="superscript"/>
        <sz val="12"/>
        <rFont val="Times New Roman"/>
        <family val="1"/>
      </rPr>
      <t>8</t>
    </r>
    <r>
      <rPr>
        <b/>
        <sz val="16"/>
        <rFont val="Times New Roman"/>
        <family val="1"/>
      </rPr>
      <t xml:space="preserve"> rate of Notifiable Diseases by Age group, 2011(Cont.1)</t>
    </r>
  </si>
  <si>
    <r>
      <t>Incidence</t>
    </r>
    <r>
      <rPr>
        <b/>
        <vertAlign val="superscript"/>
        <sz val="12"/>
        <rFont val="Times New Roman"/>
        <family val="1"/>
      </rPr>
      <t>8</t>
    </r>
    <r>
      <rPr>
        <b/>
        <sz val="16"/>
        <rFont val="Times New Roman"/>
        <family val="1"/>
      </rPr>
      <t xml:space="preserve"> rate of Notifiable Diseases by Age group, 2011(Cont.2)</t>
    </r>
  </si>
  <si>
    <r>
      <t xml:space="preserve">Note: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139 shigellosis, 135 amoebiasis, 17 malaria, </t>
    </r>
  </si>
  <si>
    <t xml:space="preserve">           four measles, and 20 acute hepatitis A.</t>
  </si>
  <si>
    <r>
      <t>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one cholera, 33 rubella, and one </t>
    </r>
  </si>
  <si>
    <t xml:space="preserve">           chikungunya fever.  </t>
  </si>
  <si>
    <r>
      <t xml:space="preserve">        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The caseload of MDR-TB was calculated based on CDC's registration date.   </t>
    </r>
  </si>
  <si>
    <r>
      <t xml:space="preserve">Un-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specified</t>
    </r>
  </si>
  <si>
    <r>
      <t xml:space="preserve">         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The caseload of syphilis, gonorrhea and Hansen's disease were estimated based on diagnosis date.</t>
    </r>
  </si>
  <si>
    <r>
      <t xml:space="preserve"> 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Center for Disease Control of Health, Executive Yuan.</t>
    </r>
  </si>
  <si>
    <r>
      <t xml:space="preserve"> Remark</t>
    </r>
    <r>
      <rPr>
        <sz val="9"/>
        <rFont val="細明體"/>
        <family val="3"/>
      </rPr>
      <t>：</t>
    </r>
    <r>
      <rPr>
        <sz val="9"/>
        <rFont val="Arial"/>
        <family val="2"/>
      </rPr>
      <t>There were no confirmed case of Category I notifiable diseases(Smallpox, Plague, SARS,</t>
    </r>
  </si>
  <si>
    <t xml:space="preserve">               Rabies, Anthrax and H5N1 Influenza).</t>
  </si>
  <si>
    <r>
      <t xml:space="preserve"> Note: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The case amount in 2011 contained imported cases, including seven typhoid fever, 157 dengue fever, </t>
    </r>
  </si>
  <si>
    <t xml:space="preserve">           two dengue hemorrhagic fever / dengue shock syndrome, and five paratyphoid fever.  </t>
  </si>
  <si>
    <t xml:space="preserve">Table 51    Confirmed cases number and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</si>
</sst>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m&quot;月&quot;d&quot;日&quot;"/>
    <numFmt numFmtId="186" formatCode="0_);[Red]\(0\)"/>
    <numFmt numFmtId="187" formatCode="#,##0_);[Red]\(#,##0\)"/>
    <numFmt numFmtId="188" formatCode="#,##0_ "/>
    <numFmt numFmtId="189" formatCode="0_ "/>
    <numFmt numFmtId="190" formatCode="##,##0"/>
    <numFmt numFmtId="191" formatCode="0.0_);[Red]\(0.0\)"/>
    <numFmt numFmtId="192" formatCode="0.00_);[Red]\(0.00\)"/>
    <numFmt numFmtId="193" formatCode="_-* #,##0.0_-;\-* #,##0.0_-;_-* &quot;-&quot;?_-;_-@_-"/>
    <numFmt numFmtId="194" formatCode="##,##0.0"/>
    <numFmt numFmtId="195" formatCode="0.0_ "/>
    <numFmt numFmtId="196" formatCode="#,##0.0_ "/>
    <numFmt numFmtId="197" formatCode="0.000_ "/>
    <numFmt numFmtId="198" formatCode="#,##0.0"/>
    <numFmt numFmtId="199" formatCode="##,##0.00"/>
    <numFmt numFmtId="200" formatCode="0.00000_ "/>
    <numFmt numFmtId="201" formatCode="0.0000_ "/>
    <numFmt numFmtId="202" formatCode="0.000"/>
    <numFmt numFmtId="203" formatCode="0.0"/>
    <numFmt numFmtId="204" formatCode="0.00000"/>
    <numFmt numFmtId="205" formatCode="0.0000"/>
    <numFmt numFmtId="206" formatCode="#,##0.00_ "/>
    <numFmt numFmtId="207" formatCode="#,##0_);\(#,##0\)"/>
    <numFmt numFmtId="208" formatCode="#,##0.000_ "/>
    <numFmt numFmtId="209" formatCode="#,##0.0000_ "/>
    <numFmt numFmtId="210" formatCode="#,##0.00_);[Red]\(#,##0.00\)"/>
    <numFmt numFmtId="211" formatCode="#,##0_ ;[Red]\-#,##0\ "/>
    <numFmt numFmtId="212" formatCode="#,##0.00_ ;[Red]\-#,##0.00\ "/>
    <numFmt numFmtId="213" formatCode="m/d;@"/>
    <numFmt numFmtId="214" formatCode="m/d"/>
    <numFmt numFmtId="215" formatCode="0;[Red]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mmm\-yyyy"/>
    <numFmt numFmtId="220" formatCode="0.000_);[Red]\(0.000\)"/>
    <numFmt numFmtId="221" formatCode="#,##0.0_ ;[Red]\-#,##0.0\ "/>
    <numFmt numFmtId="222" formatCode="0000000000000"/>
    <numFmt numFmtId="223" formatCode="#,##0;&quot;–&quot;#,##0;&quot;—&quot;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sz val="11"/>
      <name val="Arial"/>
      <family val="2"/>
    </font>
    <font>
      <sz val="10"/>
      <name val="標楷體"/>
      <family val="4"/>
    </font>
    <font>
      <sz val="10"/>
      <name val="Arial"/>
      <family val="2"/>
    </font>
    <font>
      <sz val="10"/>
      <name val="Times New Roman"/>
      <family val="1"/>
    </font>
    <font>
      <b/>
      <sz val="16"/>
      <name val="標楷體"/>
      <family val="4"/>
    </font>
    <font>
      <sz val="9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細明體"/>
      <family val="3"/>
    </font>
    <font>
      <b/>
      <sz val="16"/>
      <name val="Times New Roman"/>
      <family val="1"/>
    </font>
    <font>
      <b/>
      <vertAlign val="superscript"/>
      <sz val="14"/>
      <name val="Times New Roman"/>
      <family val="1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2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1" fontId="10" fillId="0" borderId="2" xfId="0" applyNumberFormat="1" applyFont="1" applyBorder="1" applyAlignment="1">
      <alignment horizontal="right" vertical="center" wrapText="1"/>
    </xf>
    <xf numFmtId="41" fontId="10" fillId="0" borderId="0" xfId="0" applyNumberFormat="1" applyFont="1" applyFill="1" applyBorder="1" applyAlignment="1">
      <alignment horizontal="right" vertical="center" wrapText="1"/>
    </xf>
    <xf numFmtId="43" fontId="10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41" fontId="16" fillId="0" borderId="4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43" fontId="16" fillId="0" borderId="0" xfId="0" applyNumberFormat="1" applyFont="1" applyBorder="1" applyAlignment="1">
      <alignment horizontal="right" vertical="center" wrapText="1"/>
    </xf>
    <xf numFmtId="43" fontId="16" fillId="0" borderId="0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8" fontId="0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58" fontId="0" fillId="0" borderId="2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733425"/>
          <a:ext cx="12954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5</xdr:row>
      <xdr:rowOff>209550</xdr:rowOff>
    </xdr:from>
    <xdr:to>
      <xdr:col>2</xdr:col>
      <xdr:colOff>28575</xdr:colOff>
      <xdr:row>6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666750" y="22288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7</xdr:row>
      <xdr:rowOff>209550</xdr:rowOff>
    </xdr:from>
    <xdr:to>
      <xdr:col>2</xdr:col>
      <xdr:colOff>28575</xdr:colOff>
      <xdr:row>8</xdr:row>
      <xdr:rowOff>247650</xdr:rowOff>
    </xdr:to>
    <xdr:sp>
      <xdr:nvSpPr>
        <xdr:cNvPr id="3" name="AutoShape 4"/>
        <xdr:cNvSpPr>
          <a:spLocks/>
        </xdr:cNvSpPr>
      </xdr:nvSpPr>
      <xdr:spPr>
        <a:xfrm>
          <a:off x="666750" y="28765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9</xdr:row>
      <xdr:rowOff>209550</xdr:rowOff>
    </xdr:from>
    <xdr:to>
      <xdr:col>2</xdr:col>
      <xdr:colOff>28575</xdr:colOff>
      <xdr:row>10</xdr:row>
      <xdr:rowOff>247650</xdr:rowOff>
    </xdr:to>
    <xdr:sp>
      <xdr:nvSpPr>
        <xdr:cNvPr id="4" name="AutoShape 5"/>
        <xdr:cNvSpPr>
          <a:spLocks/>
        </xdr:cNvSpPr>
      </xdr:nvSpPr>
      <xdr:spPr>
        <a:xfrm>
          <a:off x="666750" y="35242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209550</xdr:rowOff>
    </xdr:from>
    <xdr:to>
      <xdr:col>2</xdr:col>
      <xdr:colOff>28575</xdr:colOff>
      <xdr:row>12</xdr:row>
      <xdr:rowOff>247650</xdr:rowOff>
    </xdr:to>
    <xdr:sp>
      <xdr:nvSpPr>
        <xdr:cNvPr id="5" name="AutoShape 6"/>
        <xdr:cNvSpPr>
          <a:spLocks/>
        </xdr:cNvSpPr>
      </xdr:nvSpPr>
      <xdr:spPr>
        <a:xfrm>
          <a:off x="666750" y="41719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13</xdr:row>
      <xdr:rowOff>209550</xdr:rowOff>
    </xdr:from>
    <xdr:to>
      <xdr:col>2</xdr:col>
      <xdr:colOff>28575</xdr:colOff>
      <xdr:row>14</xdr:row>
      <xdr:rowOff>247650</xdr:rowOff>
    </xdr:to>
    <xdr:sp>
      <xdr:nvSpPr>
        <xdr:cNvPr id="6" name="AutoShape 7"/>
        <xdr:cNvSpPr>
          <a:spLocks/>
        </xdr:cNvSpPr>
      </xdr:nvSpPr>
      <xdr:spPr>
        <a:xfrm>
          <a:off x="666750" y="48196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209550</xdr:rowOff>
    </xdr:from>
    <xdr:to>
      <xdr:col>2</xdr:col>
      <xdr:colOff>28575</xdr:colOff>
      <xdr:row>16</xdr:row>
      <xdr:rowOff>247650</xdr:rowOff>
    </xdr:to>
    <xdr:sp>
      <xdr:nvSpPr>
        <xdr:cNvPr id="7" name="AutoShape 8"/>
        <xdr:cNvSpPr>
          <a:spLocks/>
        </xdr:cNvSpPr>
      </xdr:nvSpPr>
      <xdr:spPr>
        <a:xfrm>
          <a:off x="666750" y="54673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209550</xdr:rowOff>
    </xdr:from>
    <xdr:to>
      <xdr:col>2</xdr:col>
      <xdr:colOff>28575</xdr:colOff>
      <xdr:row>18</xdr:row>
      <xdr:rowOff>247650</xdr:rowOff>
    </xdr:to>
    <xdr:sp>
      <xdr:nvSpPr>
        <xdr:cNvPr id="8" name="AutoShape 9"/>
        <xdr:cNvSpPr>
          <a:spLocks/>
        </xdr:cNvSpPr>
      </xdr:nvSpPr>
      <xdr:spPr>
        <a:xfrm>
          <a:off x="666750" y="61150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209550</xdr:rowOff>
    </xdr:from>
    <xdr:to>
      <xdr:col>2</xdr:col>
      <xdr:colOff>28575</xdr:colOff>
      <xdr:row>20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666750" y="67627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209550</xdr:rowOff>
    </xdr:from>
    <xdr:to>
      <xdr:col>2</xdr:col>
      <xdr:colOff>28575</xdr:colOff>
      <xdr:row>22</xdr:row>
      <xdr:rowOff>247650</xdr:rowOff>
    </xdr:to>
    <xdr:sp>
      <xdr:nvSpPr>
        <xdr:cNvPr id="10" name="AutoShape 11"/>
        <xdr:cNvSpPr>
          <a:spLocks/>
        </xdr:cNvSpPr>
      </xdr:nvSpPr>
      <xdr:spPr>
        <a:xfrm>
          <a:off x="666750" y="7410450"/>
          <a:ext cx="476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657225"/>
          <a:ext cx="13811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190500</xdr:rowOff>
    </xdr:from>
    <xdr:to>
      <xdr:col>2</xdr:col>
      <xdr:colOff>9525</xdr:colOff>
      <xdr:row>6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733425" y="227647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190500</xdr:rowOff>
    </xdr:from>
    <xdr:to>
      <xdr:col>2</xdr:col>
      <xdr:colOff>9525</xdr:colOff>
      <xdr:row>8</xdr:row>
      <xdr:rowOff>219075</xdr:rowOff>
    </xdr:to>
    <xdr:sp>
      <xdr:nvSpPr>
        <xdr:cNvPr id="3" name="AutoShape 4"/>
        <xdr:cNvSpPr>
          <a:spLocks/>
        </xdr:cNvSpPr>
      </xdr:nvSpPr>
      <xdr:spPr>
        <a:xfrm>
          <a:off x="733425" y="298132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190500</xdr:rowOff>
    </xdr:from>
    <xdr:to>
      <xdr:col>2</xdr:col>
      <xdr:colOff>9525</xdr:colOff>
      <xdr:row>10</xdr:row>
      <xdr:rowOff>219075</xdr:rowOff>
    </xdr:to>
    <xdr:sp>
      <xdr:nvSpPr>
        <xdr:cNvPr id="4" name="AutoShape 5"/>
        <xdr:cNvSpPr>
          <a:spLocks/>
        </xdr:cNvSpPr>
      </xdr:nvSpPr>
      <xdr:spPr>
        <a:xfrm>
          <a:off x="733425" y="368617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190500</xdr:rowOff>
    </xdr:from>
    <xdr:to>
      <xdr:col>2</xdr:col>
      <xdr:colOff>9525</xdr:colOff>
      <xdr:row>12</xdr:row>
      <xdr:rowOff>219075</xdr:rowOff>
    </xdr:to>
    <xdr:sp>
      <xdr:nvSpPr>
        <xdr:cNvPr id="5" name="AutoShape 6"/>
        <xdr:cNvSpPr>
          <a:spLocks/>
        </xdr:cNvSpPr>
      </xdr:nvSpPr>
      <xdr:spPr>
        <a:xfrm>
          <a:off x="733425" y="439102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190500</xdr:rowOff>
    </xdr:from>
    <xdr:to>
      <xdr:col>2</xdr:col>
      <xdr:colOff>9525</xdr:colOff>
      <xdr:row>14</xdr:row>
      <xdr:rowOff>219075</xdr:rowOff>
    </xdr:to>
    <xdr:sp>
      <xdr:nvSpPr>
        <xdr:cNvPr id="6" name="AutoShape 7"/>
        <xdr:cNvSpPr>
          <a:spLocks/>
        </xdr:cNvSpPr>
      </xdr:nvSpPr>
      <xdr:spPr>
        <a:xfrm>
          <a:off x="733425" y="509587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9525</xdr:colOff>
      <xdr:row>16</xdr:row>
      <xdr:rowOff>219075</xdr:rowOff>
    </xdr:to>
    <xdr:sp>
      <xdr:nvSpPr>
        <xdr:cNvPr id="7" name="AutoShape 8"/>
        <xdr:cNvSpPr>
          <a:spLocks/>
        </xdr:cNvSpPr>
      </xdr:nvSpPr>
      <xdr:spPr>
        <a:xfrm>
          <a:off x="733425" y="580072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190500</xdr:rowOff>
    </xdr:from>
    <xdr:to>
      <xdr:col>2</xdr:col>
      <xdr:colOff>9525</xdr:colOff>
      <xdr:row>18</xdr:row>
      <xdr:rowOff>219075</xdr:rowOff>
    </xdr:to>
    <xdr:sp>
      <xdr:nvSpPr>
        <xdr:cNvPr id="8" name="AutoShape 9"/>
        <xdr:cNvSpPr>
          <a:spLocks/>
        </xdr:cNvSpPr>
      </xdr:nvSpPr>
      <xdr:spPr>
        <a:xfrm>
          <a:off x="733425" y="650557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190500</xdr:rowOff>
    </xdr:from>
    <xdr:to>
      <xdr:col>2</xdr:col>
      <xdr:colOff>9525</xdr:colOff>
      <xdr:row>20</xdr:row>
      <xdr:rowOff>219075</xdr:rowOff>
    </xdr:to>
    <xdr:sp>
      <xdr:nvSpPr>
        <xdr:cNvPr id="9" name="AutoShape 10"/>
        <xdr:cNvSpPr>
          <a:spLocks/>
        </xdr:cNvSpPr>
      </xdr:nvSpPr>
      <xdr:spPr>
        <a:xfrm>
          <a:off x="733425" y="721042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190500</xdr:rowOff>
    </xdr:from>
    <xdr:to>
      <xdr:col>2</xdr:col>
      <xdr:colOff>9525</xdr:colOff>
      <xdr:row>22</xdr:row>
      <xdr:rowOff>219075</xdr:rowOff>
    </xdr:to>
    <xdr:sp>
      <xdr:nvSpPr>
        <xdr:cNvPr id="10" name="AutoShape 11"/>
        <xdr:cNvSpPr>
          <a:spLocks/>
        </xdr:cNvSpPr>
      </xdr:nvSpPr>
      <xdr:spPr>
        <a:xfrm>
          <a:off x="733425" y="7915275"/>
          <a:ext cx="476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685800"/>
          <a:ext cx="13144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238125</xdr:rowOff>
    </xdr:from>
    <xdr:to>
      <xdr:col>2</xdr:col>
      <xdr:colOff>0</xdr:colOff>
      <xdr:row>6</xdr:row>
      <xdr:rowOff>266700</xdr:rowOff>
    </xdr:to>
    <xdr:sp>
      <xdr:nvSpPr>
        <xdr:cNvPr id="2" name="AutoShape 3"/>
        <xdr:cNvSpPr>
          <a:spLocks/>
        </xdr:cNvSpPr>
      </xdr:nvSpPr>
      <xdr:spPr>
        <a:xfrm>
          <a:off x="666750" y="20764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238125</xdr:rowOff>
    </xdr:from>
    <xdr:to>
      <xdr:col>2</xdr:col>
      <xdr:colOff>0</xdr:colOff>
      <xdr:row>8</xdr:row>
      <xdr:rowOff>266700</xdr:rowOff>
    </xdr:to>
    <xdr:sp>
      <xdr:nvSpPr>
        <xdr:cNvPr id="3" name="AutoShape 4"/>
        <xdr:cNvSpPr>
          <a:spLocks/>
        </xdr:cNvSpPr>
      </xdr:nvSpPr>
      <xdr:spPr>
        <a:xfrm>
          <a:off x="666750" y="278130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238125</xdr:rowOff>
    </xdr:from>
    <xdr:to>
      <xdr:col>2</xdr:col>
      <xdr:colOff>0</xdr:colOff>
      <xdr:row>10</xdr:row>
      <xdr:rowOff>266700</xdr:rowOff>
    </xdr:to>
    <xdr:sp>
      <xdr:nvSpPr>
        <xdr:cNvPr id="4" name="AutoShape 5"/>
        <xdr:cNvSpPr>
          <a:spLocks/>
        </xdr:cNvSpPr>
      </xdr:nvSpPr>
      <xdr:spPr>
        <a:xfrm>
          <a:off x="666750" y="34861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238125</xdr:rowOff>
    </xdr:from>
    <xdr:to>
      <xdr:col>2</xdr:col>
      <xdr:colOff>0</xdr:colOff>
      <xdr:row>12</xdr:row>
      <xdr:rowOff>266700</xdr:rowOff>
    </xdr:to>
    <xdr:sp>
      <xdr:nvSpPr>
        <xdr:cNvPr id="5" name="AutoShape 6"/>
        <xdr:cNvSpPr>
          <a:spLocks/>
        </xdr:cNvSpPr>
      </xdr:nvSpPr>
      <xdr:spPr>
        <a:xfrm>
          <a:off x="666750" y="419100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238125</xdr:rowOff>
    </xdr:from>
    <xdr:to>
      <xdr:col>2</xdr:col>
      <xdr:colOff>0</xdr:colOff>
      <xdr:row>14</xdr:row>
      <xdr:rowOff>266700</xdr:rowOff>
    </xdr:to>
    <xdr:sp>
      <xdr:nvSpPr>
        <xdr:cNvPr id="6" name="AutoShape 7"/>
        <xdr:cNvSpPr>
          <a:spLocks/>
        </xdr:cNvSpPr>
      </xdr:nvSpPr>
      <xdr:spPr>
        <a:xfrm>
          <a:off x="666750" y="48958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238125</xdr:rowOff>
    </xdr:from>
    <xdr:to>
      <xdr:col>2</xdr:col>
      <xdr:colOff>0</xdr:colOff>
      <xdr:row>16</xdr:row>
      <xdr:rowOff>266700</xdr:rowOff>
    </xdr:to>
    <xdr:sp>
      <xdr:nvSpPr>
        <xdr:cNvPr id="7" name="AutoShape 8"/>
        <xdr:cNvSpPr>
          <a:spLocks/>
        </xdr:cNvSpPr>
      </xdr:nvSpPr>
      <xdr:spPr>
        <a:xfrm>
          <a:off x="666750" y="560070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238125</xdr:rowOff>
    </xdr:from>
    <xdr:to>
      <xdr:col>2</xdr:col>
      <xdr:colOff>0</xdr:colOff>
      <xdr:row>18</xdr:row>
      <xdr:rowOff>266700</xdr:rowOff>
    </xdr:to>
    <xdr:sp>
      <xdr:nvSpPr>
        <xdr:cNvPr id="8" name="AutoShape 9"/>
        <xdr:cNvSpPr>
          <a:spLocks/>
        </xdr:cNvSpPr>
      </xdr:nvSpPr>
      <xdr:spPr>
        <a:xfrm>
          <a:off x="666750" y="63055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238125</xdr:rowOff>
    </xdr:from>
    <xdr:to>
      <xdr:col>2</xdr:col>
      <xdr:colOff>0</xdr:colOff>
      <xdr:row>20</xdr:row>
      <xdr:rowOff>266700</xdr:rowOff>
    </xdr:to>
    <xdr:sp>
      <xdr:nvSpPr>
        <xdr:cNvPr id="9" name="AutoShape 10"/>
        <xdr:cNvSpPr>
          <a:spLocks/>
        </xdr:cNvSpPr>
      </xdr:nvSpPr>
      <xdr:spPr>
        <a:xfrm>
          <a:off x="666750" y="701040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238125</xdr:rowOff>
    </xdr:from>
    <xdr:to>
      <xdr:col>2</xdr:col>
      <xdr:colOff>0</xdr:colOff>
      <xdr:row>22</xdr:row>
      <xdr:rowOff>266700</xdr:rowOff>
    </xdr:to>
    <xdr:sp>
      <xdr:nvSpPr>
        <xdr:cNvPr id="10" name="AutoShape 11"/>
        <xdr:cNvSpPr>
          <a:spLocks/>
        </xdr:cNvSpPr>
      </xdr:nvSpPr>
      <xdr:spPr>
        <a:xfrm>
          <a:off x="666750" y="77152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9525</xdr:colOff>
      <xdr:row>5</xdr:row>
      <xdr:rowOff>19050</xdr:rowOff>
    </xdr:to>
    <xdr:sp>
      <xdr:nvSpPr>
        <xdr:cNvPr id="1" name="Line 2"/>
        <xdr:cNvSpPr>
          <a:spLocks/>
        </xdr:cNvSpPr>
      </xdr:nvSpPr>
      <xdr:spPr>
        <a:xfrm>
          <a:off x="9525" y="600075"/>
          <a:ext cx="12858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209550</xdr:rowOff>
    </xdr:from>
    <xdr:to>
      <xdr:col>2</xdr:col>
      <xdr:colOff>0</xdr:colOff>
      <xdr:row>6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638175" y="18859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209550</xdr:rowOff>
    </xdr:from>
    <xdr:to>
      <xdr:col>2</xdr:col>
      <xdr:colOff>0</xdr:colOff>
      <xdr:row>8</xdr:row>
      <xdr:rowOff>247650</xdr:rowOff>
    </xdr:to>
    <xdr:sp>
      <xdr:nvSpPr>
        <xdr:cNvPr id="3" name="AutoShape 4"/>
        <xdr:cNvSpPr>
          <a:spLocks/>
        </xdr:cNvSpPr>
      </xdr:nvSpPr>
      <xdr:spPr>
        <a:xfrm>
          <a:off x="638175" y="25717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209550</xdr:rowOff>
    </xdr:from>
    <xdr:to>
      <xdr:col>2</xdr:col>
      <xdr:colOff>0</xdr:colOff>
      <xdr:row>10</xdr:row>
      <xdr:rowOff>247650</xdr:rowOff>
    </xdr:to>
    <xdr:sp>
      <xdr:nvSpPr>
        <xdr:cNvPr id="4" name="AutoShape 5"/>
        <xdr:cNvSpPr>
          <a:spLocks/>
        </xdr:cNvSpPr>
      </xdr:nvSpPr>
      <xdr:spPr>
        <a:xfrm>
          <a:off x="638175" y="32575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209550</xdr:rowOff>
    </xdr:from>
    <xdr:to>
      <xdr:col>2</xdr:col>
      <xdr:colOff>0</xdr:colOff>
      <xdr:row>12</xdr:row>
      <xdr:rowOff>247650</xdr:rowOff>
    </xdr:to>
    <xdr:sp>
      <xdr:nvSpPr>
        <xdr:cNvPr id="5" name="AutoShape 6"/>
        <xdr:cNvSpPr>
          <a:spLocks/>
        </xdr:cNvSpPr>
      </xdr:nvSpPr>
      <xdr:spPr>
        <a:xfrm>
          <a:off x="638175" y="39433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13</xdr:row>
      <xdr:rowOff>209550</xdr:rowOff>
    </xdr:from>
    <xdr:to>
      <xdr:col>2</xdr:col>
      <xdr:colOff>0</xdr:colOff>
      <xdr:row>14</xdr:row>
      <xdr:rowOff>247650</xdr:rowOff>
    </xdr:to>
    <xdr:sp>
      <xdr:nvSpPr>
        <xdr:cNvPr id="6" name="AutoShape 7"/>
        <xdr:cNvSpPr>
          <a:spLocks/>
        </xdr:cNvSpPr>
      </xdr:nvSpPr>
      <xdr:spPr>
        <a:xfrm>
          <a:off x="638175" y="46291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209550</xdr:rowOff>
    </xdr:from>
    <xdr:to>
      <xdr:col>2</xdr:col>
      <xdr:colOff>0</xdr:colOff>
      <xdr:row>16</xdr:row>
      <xdr:rowOff>247650</xdr:rowOff>
    </xdr:to>
    <xdr:sp>
      <xdr:nvSpPr>
        <xdr:cNvPr id="7" name="AutoShape 8"/>
        <xdr:cNvSpPr>
          <a:spLocks/>
        </xdr:cNvSpPr>
      </xdr:nvSpPr>
      <xdr:spPr>
        <a:xfrm>
          <a:off x="638175" y="53149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209550</xdr:rowOff>
    </xdr:from>
    <xdr:to>
      <xdr:col>2</xdr:col>
      <xdr:colOff>0</xdr:colOff>
      <xdr:row>18</xdr:row>
      <xdr:rowOff>247650</xdr:rowOff>
    </xdr:to>
    <xdr:sp>
      <xdr:nvSpPr>
        <xdr:cNvPr id="8" name="AutoShape 9"/>
        <xdr:cNvSpPr>
          <a:spLocks/>
        </xdr:cNvSpPr>
      </xdr:nvSpPr>
      <xdr:spPr>
        <a:xfrm>
          <a:off x="638175" y="60007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209550</xdr:rowOff>
    </xdr:from>
    <xdr:to>
      <xdr:col>2</xdr:col>
      <xdr:colOff>0</xdr:colOff>
      <xdr:row>20</xdr:row>
      <xdr:rowOff>247650</xdr:rowOff>
    </xdr:to>
    <xdr:sp>
      <xdr:nvSpPr>
        <xdr:cNvPr id="9" name="AutoShape 10"/>
        <xdr:cNvSpPr>
          <a:spLocks/>
        </xdr:cNvSpPr>
      </xdr:nvSpPr>
      <xdr:spPr>
        <a:xfrm>
          <a:off x="638175" y="66865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21</xdr:row>
      <xdr:rowOff>209550</xdr:rowOff>
    </xdr:from>
    <xdr:to>
      <xdr:col>2</xdr:col>
      <xdr:colOff>0</xdr:colOff>
      <xdr:row>22</xdr:row>
      <xdr:rowOff>247650</xdr:rowOff>
    </xdr:to>
    <xdr:sp>
      <xdr:nvSpPr>
        <xdr:cNvPr id="10" name="AutoShape 11"/>
        <xdr:cNvSpPr>
          <a:spLocks/>
        </xdr:cNvSpPr>
      </xdr:nvSpPr>
      <xdr:spPr>
        <a:xfrm>
          <a:off x="638175" y="7372350"/>
          <a:ext cx="381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J1" sqref="J1"/>
    </sheetView>
  </sheetViews>
  <sheetFormatPr defaultColWidth="9.00390625" defaultRowHeight="16.5" customHeight="1"/>
  <cols>
    <col min="1" max="1" width="8.00390625" style="1" customWidth="1"/>
    <col min="2" max="2" width="1.00390625" style="1" customWidth="1"/>
    <col min="3" max="3" width="8.00390625" style="1" customWidth="1"/>
    <col min="4" max="4" width="9.625" style="1" customWidth="1"/>
    <col min="5" max="5" width="8.625" style="1" customWidth="1"/>
    <col min="6" max="6" width="8.25390625" style="1" customWidth="1"/>
    <col min="7" max="7" width="11.75390625" style="1" customWidth="1"/>
    <col min="8" max="8" width="11.875" style="1" customWidth="1"/>
    <col min="9" max="9" width="11.125" style="1" customWidth="1"/>
    <col min="10" max="10" width="11.00390625" style="1" customWidth="1"/>
    <col min="11" max="11" width="9.25390625" style="4" customWidth="1"/>
    <col min="12" max="12" width="10.125" style="4" customWidth="1"/>
    <col min="13" max="13" width="10.75390625" style="4" customWidth="1"/>
    <col min="14" max="14" width="10.00390625" style="1" customWidth="1"/>
    <col min="15" max="16" width="9.25390625" style="1" customWidth="1"/>
    <col min="17" max="17" width="10.375" style="5" customWidth="1"/>
    <col min="18" max="16384" width="9.00390625" style="1" customWidth="1"/>
  </cols>
  <sheetData>
    <row r="1" spans="3:17" s="3" customFormat="1" ht="33.75" customHeight="1">
      <c r="C1" s="9"/>
      <c r="D1" s="9"/>
      <c r="E1" s="9"/>
      <c r="F1" s="9"/>
      <c r="H1" s="11"/>
      <c r="I1" s="41" t="s">
        <v>134</v>
      </c>
      <c r="J1" s="42" t="s">
        <v>119</v>
      </c>
      <c r="K1" s="10"/>
      <c r="L1" s="10"/>
      <c r="M1" s="10"/>
      <c r="N1" s="10"/>
      <c r="O1" s="10"/>
      <c r="P1" s="7"/>
      <c r="Q1" s="7"/>
    </row>
    <row r="2" spans="3:17" ht="23.25" customHeight="1">
      <c r="C2" s="2"/>
      <c r="D2" s="46"/>
      <c r="E2" s="46"/>
      <c r="F2" s="46"/>
      <c r="G2" s="46"/>
      <c r="H2" s="46"/>
      <c r="I2" s="47"/>
      <c r="J2" s="46"/>
      <c r="K2" s="48"/>
      <c r="L2" s="46"/>
      <c r="M2" s="48"/>
      <c r="N2" s="46"/>
      <c r="O2" s="46"/>
      <c r="P2" s="46"/>
      <c r="Q2" s="43" t="s">
        <v>38</v>
      </c>
    </row>
    <row r="3" spans="1:17" ht="24.75" customHeight="1">
      <c r="A3" s="87" t="s">
        <v>16</v>
      </c>
      <c r="B3" s="87"/>
      <c r="C3" s="88"/>
      <c r="D3" s="67" t="s">
        <v>40</v>
      </c>
      <c r="E3" s="73"/>
      <c r="F3" s="73"/>
      <c r="G3" s="73"/>
      <c r="H3" s="73"/>
      <c r="I3" s="73"/>
      <c r="J3" s="72" t="s">
        <v>40</v>
      </c>
      <c r="K3" s="72"/>
      <c r="L3" s="72"/>
      <c r="M3" s="72"/>
      <c r="N3" s="72"/>
      <c r="O3" s="72"/>
      <c r="P3" s="72"/>
      <c r="Q3" s="72"/>
    </row>
    <row r="4" spans="1:17" ht="33.75" customHeight="1">
      <c r="A4" s="12"/>
      <c r="B4" s="12"/>
      <c r="C4" s="13"/>
      <c r="D4" s="68" t="s">
        <v>41</v>
      </c>
      <c r="E4" s="68" t="s">
        <v>42</v>
      </c>
      <c r="F4" s="68" t="s">
        <v>43</v>
      </c>
      <c r="G4" s="74" t="s">
        <v>44</v>
      </c>
      <c r="H4" s="68" t="s">
        <v>45</v>
      </c>
      <c r="I4" s="68" t="s">
        <v>46</v>
      </c>
      <c r="J4" s="79" t="s">
        <v>47</v>
      </c>
      <c r="K4" s="68" t="s">
        <v>48</v>
      </c>
      <c r="L4" s="76" t="s">
        <v>49</v>
      </c>
      <c r="M4" s="68" t="s">
        <v>50</v>
      </c>
      <c r="N4" s="71" t="s">
        <v>51</v>
      </c>
      <c r="O4" s="71"/>
      <c r="P4" s="78" t="s">
        <v>52</v>
      </c>
      <c r="Q4" s="74" t="s">
        <v>53</v>
      </c>
    </row>
    <row r="5" spans="1:17" ht="43.5" customHeight="1">
      <c r="A5" s="35" t="s">
        <v>17</v>
      </c>
      <c r="B5" s="14"/>
      <c r="C5" s="15"/>
      <c r="D5" s="81"/>
      <c r="E5" s="70"/>
      <c r="F5" s="70"/>
      <c r="G5" s="77"/>
      <c r="H5" s="70"/>
      <c r="I5" s="70"/>
      <c r="J5" s="80"/>
      <c r="K5" s="70"/>
      <c r="L5" s="69"/>
      <c r="M5" s="69"/>
      <c r="N5" s="45" t="s">
        <v>54</v>
      </c>
      <c r="O5" s="45" t="s">
        <v>55</v>
      </c>
      <c r="P5" s="75"/>
      <c r="Q5" s="75"/>
    </row>
    <row r="6" spans="1:17" ht="25.5" customHeight="1">
      <c r="A6" s="82" t="s">
        <v>20</v>
      </c>
      <c r="B6" s="27"/>
      <c r="C6" s="37" t="s">
        <v>18</v>
      </c>
      <c r="D6" s="28">
        <f aca="true" t="shared" si="0" ref="D6:Q6">D8+D10+D12+D14+D16+D18+D20+D22</f>
        <v>0</v>
      </c>
      <c r="E6" s="28">
        <f t="shared" si="0"/>
        <v>49</v>
      </c>
      <c r="F6" s="28">
        <f t="shared" si="0"/>
        <v>1702</v>
      </c>
      <c r="G6" s="28">
        <f t="shared" si="0"/>
        <v>22</v>
      </c>
      <c r="H6" s="28">
        <f t="shared" si="0"/>
        <v>5</v>
      </c>
      <c r="I6" s="28">
        <f t="shared" si="0"/>
        <v>6</v>
      </c>
      <c r="J6" s="28">
        <f t="shared" si="0"/>
        <v>0</v>
      </c>
      <c r="K6" s="28">
        <f t="shared" si="0"/>
        <v>45</v>
      </c>
      <c r="L6" s="28">
        <f t="shared" si="0"/>
        <v>203</v>
      </c>
      <c r="M6" s="28">
        <f t="shared" si="0"/>
        <v>256</v>
      </c>
      <c r="N6" s="28">
        <f t="shared" si="0"/>
        <v>0</v>
      </c>
      <c r="O6" s="28">
        <f t="shared" si="0"/>
        <v>17</v>
      </c>
      <c r="P6" s="28">
        <f t="shared" si="0"/>
        <v>33</v>
      </c>
      <c r="Q6" s="28">
        <f t="shared" si="0"/>
        <v>104</v>
      </c>
    </row>
    <row r="7" spans="1:17" ht="25.5" customHeight="1">
      <c r="A7" s="83"/>
      <c r="B7" s="29"/>
      <c r="C7" s="38" t="s">
        <v>19</v>
      </c>
      <c r="D7" s="30" t="s">
        <v>0</v>
      </c>
      <c r="E7" s="30">
        <v>0.21126592352225304</v>
      </c>
      <c r="F7" s="30">
        <v>7.338257180303566</v>
      </c>
      <c r="G7" s="30">
        <v>0.094854088112032</v>
      </c>
      <c r="H7" s="30">
        <v>0.021557747298189087</v>
      </c>
      <c r="I7" s="30">
        <v>0.02586929675782691</v>
      </c>
      <c r="J7" s="30">
        <v>0</v>
      </c>
      <c r="K7" s="30">
        <v>0.1940197256837018</v>
      </c>
      <c r="L7" s="30">
        <v>0.875244540306477</v>
      </c>
      <c r="M7" s="30">
        <v>1.1037566616672814</v>
      </c>
      <c r="N7" s="30">
        <v>0</v>
      </c>
      <c r="O7" s="30">
        <v>0.07329634081384291</v>
      </c>
      <c r="P7" s="30">
        <v>0.142281132168048</v>
      </c>
      <c r="Q7" s="30">
        <v>0.4484011438023331</v>
      </c>
    </row>
    <row r="8" spans="1:17" ht="25.5" customHeight="1">
      <c r="A8" s="84" t="s">
        <v>21</v>
      </c>
      <c r="B8" s="24"/>
      <c r="C8" s="39" t="s">
        <v>18</v>
      </c>
      <c r="D8" s="17">
        <v>0</v>
      </c>
      <c r="E8" s="17">
        <v>1</v>
      </c>
      <c r="F8" s="17">
        <v>1</v>
      </c>
      <c r="G8" s="17">
        <v>0</v>
      </c>
      <c r="H8" s="17">
        <v>1</v>
      </c>
      <c r="I8" s="17">
        <v>0</v>
      </c>
      <c r="J8" s="17">
        <v>0</v>
      </c>
      <c r="K8" s="17">
        <v>2</v>
      </c>
      <c r="L8" s="17">
        <v>0</v>
      </c>
      <c r="M8" s="17">
        <v>0</v>
      </c>
      <c r="N8" s="17">
        <v>0</v>
      </c>
      <c r="O8" s="17">
        <v>0</v>
      </c>
      <c r="P8" s="17">
        <v>4</v>
      </c>
      <c r="Q8" s="17">
        <v>0</v>
      </c>
    </row>
    <row r="9" spans="1:17" ht="25.5" customHeight="1">
      <c r="A9" s="85"/>
      <c r="B9" s="24"/>
      <c r="C9" s="39" t="s">
        <v>19</v>
      </c>
      <c r="D9" s="18">
        <v>0</v>
      </c>
      <c r="E9" s="18">
        <v>0.5801742843550203</v>
      </c>
      <c r="F9" s="18">
        <v>0.5801742843550203</v>
      </c>
      <c r="G9" s="18">
        <v>0</v>
      </c>
      <c r="H9" s="18">
        <v>0.5801742843550203</v>
      </c>
      <c r="I9" s="18">
        <v>0</v>
      </c>
      <c r="J9" s="18">
        <v>0</v>
      </c>
      <c r="K9" s="18">
        <v>1.1603485687100406</v>
      </c>
      <c r="L9" s="18">
        <v>0</v>
      </c>
      <c r="M9" s="18">
        <v>0</v>
      </c>
      <c r="N9" s="18">
        <v>0</v>
      </c>
      <c r="O9" s="18">
        <v>0</v>
      </c>
      <c r="P9" s="18">
        <v>2.320697137420081</v>
      </c>
      <c r="Q9" s="18">
        <v>0</v>
      </c>
    </row>
    <row r="10" spans="1:17" ht="25.5" customHeight="1">
      <c r="A10" s="85" t="s">
        <v>22</v>
      </c>
      <c r="B10" s="24"/>
      <c r="C10" s="39" t="s">
        <v>18</v>
      </c>
      <c r="D10" s="17">
        <v>0</v>
      </c>
      <c r="E10" s="17">
        <v>1</v>
      </c>
      <c r="F10" s="17">
        <v>10</v>
      </c>
      <c r="G10" s="17">
        <v>0</v>
      </c>
      <c r="H10" s="17">
        <v>0</v>
      </c>
      <c r="I10" s="17">
        <v>0</v>
      </c>
      <c r="J10" s="17">
        <v>0</v>
      </c>
      <c r="K10" s="17">
        <v>13</v>
      </c>
      <c r="L10" s="17">
        <v>5</v>
      </c>
      <c r="M10" s="17">
        <v>0</v>
      </c>
      <c r="N10" s="17">
        <v>0</v>
      </c>
      <c r="O10" s="17">
        <v>0</v>
      </c>
      <c r="P10" s="17">
        <v>1</v>
      </c>
      <c r="Q10" s="17">
        <v>0</v>
      </c>
    </row>
    <row r="11" spans="1:17" ht="25.5" customHeight="1">
      <c r="A11" s="85"/>
      <c r="B11" s="24"/>
      <c r="C11" s="39" t="s">
        <v>19</v>
      </c>
      <c r="D11" s="18">
        <v>0</v>
      </c>
      <c r="E11" s="18">
        <v>0.12687457179832018</v>
      </c>
      <c r="F11" s="18">
        <v>1.2687457179832018</v>
      </c>
      <c r="G11" s="18">
        <v>0</v>
      </c>
      <c r="H11" s="18">
        <v>0</v>
      </c>
      <c r="I11" s="18">
        <v>0</v>
      </c>
      <c r="J11" s="18">
        <v>0</v>
      </c>
      <c r="K11" s="18">
        <v>1.6493694333781626</v>
      </c>
      <c r="L11" s="18">
        <v>0.6343728589916009</v>
      </c>
      <c r="M11" s="18">
        <v>0</v>
      </c>
      <c r="N11" s="18">
        <v>0</v>
      </c>
      <c r="O11" s="18">
        <v>0</v>
      </c>
      <c r="P11" s="18">
        <v>0.12687457179832018</v>
      </c>
      <c r="Q11" s="18">
        <v>0</v>
      </c>
    </row>
    <row r="12" spans="1:17" ht="25.5" customHeight="1">
      <c r="A12" s="85" t="s">
        <v>23</v>
      </c>
      <c r="B12" s="24"/>
      <c r="C12" s="39" t="s">
        <v>18</v>
      </c>
      <c r="D12" s="17">
        <v>0</v>
      </c>
      <c r="E12" s="17">
        <v>5</v>
      </c>
      <c r="F12" s="17">
        <v>116</v>
      </c>
      <c r="G12" s="17">
        <v>1</v>
      </c>
      <c r="H12" s="17">
        <v>1</v>
      </c>
      <c r="I12" s="17">
        <v>0</v>
      </c>
      <c r="J12" s="17">
        <v>0</v>
      </c>
      <c r="K12" s="17">
        <v>30</v>
      </c>
      <c r="L12" s="17">
        <v>14</v>
      </c>
      <c r="M12" s="17">
        <v>0</v>
      </c>
      <c r="N12" s="17">
        <v>0</v>
      </c>
      <c r="O12" s="17">
        <v>0</v>
      </c>
      <c r="P12" s="17">
        <v>2</v>
      </c>
      <c r="Q12" s="17">
        <v>6</v>
      </c>
    </row>
    <row r="13" spans="1:17" ht="25.5" customHeight="1">
      <c r="A13" s="85"/>
      <c r="B13" s="24"/>
      <c r="C13" s="39" t="s">
        <v>19</v>
      </c>
      <c r="D13" s="18">
        <v>0</v>
      </c>
      <c r="E13" s="18">
        <v>0.1921222942936989</v>
      </c>
      <c r="F13" s="18">
        <v>4.457237227613814</v>
      </c>
      <c r="G13" s="18">
        <v>0.038424458858739775</v>
      </c>
      <c r="H13" s="18">
        <v>0.038424458858739775</v>
      </c>
      <c r="I13" s="18">
        <v>0</v>
      </c>
      <c r="J13" s="18">
        <v>0</v>
      </c>
      <c r="K13" s="18">
        <v>1.1527337657621934</v>
      </c>
      <c r="L13" s="18">
        <v>0.5379424240223569</v>
      </c>
      <c r="M13" s="18">
        <v>0</v>
      </c>
      <c r="N13" s="18">
        <v>0</v>
      </c>
      <c r="O13" s="18">
        <v>0</v>
      </c>
      <c r="P13" s="18">
        <v>0.07684891771747955</v>
      </c>
      <c r="Q13" s="18">
        <v>0.23054675315243864</v>
      </c>
    </row>
    <row r="14" spans="1:17" ht="25.5" customHeight="1">
      <c r="A14" s="85" t="s">
        <v>24</v>
      </c>
      <c r="B14" s="24"/>
      <c r="C14" s="39" t="s">
        <v>18</v>
      </c>
      <c r="D14" s="17">
        <v>0</v>
      </c>
      <c r="E14" s="17">
        <v>8</v>
      </c>
      <c r="F14" s="17">
        <v>152</v>
      </c>
      <c r="G14" s="17">
        <v>0</v>
      </c>
      <c r="H14" s="17">
        <v>0</v>
      </c>
      <c r="I14" s="17">
        <v>1</v>
      </c>
      <c r="J14" s="17">
        <v>0</v>
      </c>
      <c r="K14" s="17">
        <v>0</v>
      </c>
      <c r="L14" s="17">
        <v>37</v>
      </c>
      <c r="M14" s="17">
        <v>41</v>
      </c>
      <c r="N14" s="17">
        <v>0</v>
      </c>
      <c r="O14" s="17">
        <v>1</v>
      </c>
      <c r="P14" s="17">
        <v>18</v>
      </c>
      <c r="Q14" s="17">
        <v>14</v>
      </c>
    </row>
    <row r="15" spans="1:17" ht="25.5" customHeight="1">
      <c r="A15" s="85"/>
      <c r="B15" s="24"/>
      <c r="C15" s="39" t="s">
        <v>19</v>
      </c>
      <c r="D15" s="18">
        <v>0</v>
      </c>
      <c r="E15" s="18">
        <v>0.24956598914699907</v>
      </c>
      <c r="F15" s="18">
        <v>4.741753793792982</v>
      </c>
      <c r="G15" s="17">
        <v>0</v>
      </c>
      <c r="H15" s="17">
        <v>0</v>
      </c>
      <c r="I15" s="18">
        <v>0.03</v>
      </c>
      <c r="J15" s="17">
        <v>0</v>
      </c>
      <c r="K15" s="17">
        <v>0</v>
      </c>
      <c r="L15" s="18">
        <v>1.1542426998048705</v>
      </c>
      <c r="M15" s="18">
        <v>1.2790256943783702</v>
      </c>
      <c r="N15" s="18">
        <v>0</v>
      </c>
      <c r="O15" s="18">
        <v>0.031195748643374883</v>
      </c>
      <c r="P15" s="18">
        <v>0.5615234755807478</v>
      </c>
      <c r="Q15" s="18">
        <v>0.4367404810072483</v>
      </c>
    </row>
    <row r="16" spans="1:17" ht="25.5" customHeight="1">
      <c r="A16" s="85" t="s">
        <v>25</v>
      </c>
      <c r="B16" s="24"/>
      <c r="C16" s="39" t="s">
        <v>18</v>
      </c>
      <c r="D16" s="17">
        <v>0</v>
      </c>
      <c r="E16" s="17">
        <v>21</v>
      </c>
      <c r="F16" s="17">
        <v>428</v>
      </c>
      <c r="G16" s="17">
        <v>4</v>
      </c>
      <c r="H16" s="17">
        <v>0</v>
      </c>
      <c r="I16" s="17">
        <v>3</v>
      </c>
      <c r="J16" s="17">
        <v>0</v>
      </c>
      <c r="K16" s="17">
        <v>0</v>
      </c>
      <c r="L16" s="17">
        <v>107</v>
      </c>
      <c r="M16" s="17">
        <v>145</v>
      </c>
      <c r="N16" s="17">
        <v>0</v>
      </c>
      <c r="O16" s="17">
        <v>9</v>
      </c>
      <c r="P16" s="17">
        <v>8</v>
      </c>
      <c r="Q16" s="17">
        <v>40</v>
      </c>
    </row>
    <row r="17" spans="1:17" ht="25.5" customHeight="1">
      <c r="A17" s="85"/>
      <c r="B17" s="24"/>
      <c r="C17" s="39" t="s">
        <v>19</v>
      </c>
      <c r="D17" s="18">
        <v>0</v>
      </c>
      <c r="E17" s="18">
        <v>0.36991342616633704</v>
      </c>
      <c r="F17" s="18">
        <v>7.539187923771059</v>
      </c>
      <c r="G17" s="18">
        <v>0.07045970022215943</v>
      </c>
      <c r="H17" s="17">
        <v>0</v>
      </c>
      <c r="I17" s="18">
        <v>0.05</v>
      </c>
      <c r="J17" s="17">
        <v>0</v>
      </c>
      <c r="K17" s="17">
        <v>0</v>
      </c>
      <c r="L17" s="18">
        <v>1.8847969809427647</v>
      </c>
      <c r="M17" s="18">
        <v>2.5541641330532796</v>
      </c>
      <c r="N17" s="18">
        <v>0</v>
      </c>
      <c r="O17" s="18">
        <v>0.15853432549985874</v>
      </c>
      <c r="P17" s="18">
        <v>0.14091940044431886</v>
      </c>
      <c r="Q17" s="18">
        <v>0.7045970022215944</v>
      </c>
    </row>
    <row r="18" spans="1:17" ht="25.5" customHeight="1">
      <c r="A18" s="85" t="s">
        <v>26</v>
      </c>
      <c r="B18" s="24"/>
      <c r="C18" s="39" t="s">
        <v>18</v>
      </c>
      <c r="D18" s="17">
        <v>0</v>
      </c>
      <c r="E18" s="17">
        <v>8</v>
      </c>
      <c r="F18" s="17">
        <v>781</v>
      </c>
      <c r="G18" s="17">
        <v>8</v>
      </c>
      <c r="H18" s="17">
        <v>1</v>
      </c>
      <c r="I18" s="17">
        <v>1</v>
      </c>
      <c r="J18" s="17">
        <v>0</v>
      </c>
      <c r="K18" s="17">
        <v>0</v>
      </c>
      <c r="L18" s="17">
        <v>26</v>
      </c>
      <c r="M18" s="17">
        <v>50</v>
      </c>
      <c r="N18" s="17">
        <v>0</v>
      </c>
      <c r="O18" s="17">
        <v>7</v>
      </c>
      <c r="P18" s="17">
        <v>0</v>
      </c>
      <c r="Q18" s="17">
        <v>32</v>
      </c>
    </row>
    <row r="19" spans="1:17" ht="25.5" customHeight="1">
      <c r="A19" s="85"/>
      <c r="B19" s="24"/>
      <c r="C19" s="39" t="s">
        <v>19</v>
      </c>
      <c r="D19" s="18">
        <v>0</v>
      </c>
      <c r="E19" s="18">
        <v>0.09708941704722684</v>
      </c>
      <c r="F19" s="18">
        <v>9.478354339235521</v>
      </c>
      <c r="G19" s="18">
        <v>0.09708941704722684</v>
      </c>
      <c r="H19" s="18">
        <v>0.012136177130903356</v>
      </c>
      <c r="I19" s="18">
        <v>0.012136177130903356</v>
      </c>
      <c r="J19" s="17">
        <v>0</v>
      </c>
      <c r="K19" s="17">
        <v>0</v>
      </c>
      <c r="L19" s="18">
        <v>0.3155406054034872</v>
      </c>
      <c r="M19" s="18">
        <v>0.6068088565451677</v>
      </c>
      <c r="N19" s="18">
        <v>0</v>
      </c>
      <c r="O19" s="18">
        <v>0.08495323991632349</v>
      </c>
      <c r="P19" s="18">
        <v>0</v>
      </c>
      <c r="Q19" s="18">
        <v>0.3883576681889074</v>
      </c>
    </row>
    <row r="20" spans="1:17" ht="25.5" customHeight="1">
      <c r="A20" s="84" t="s">
        <v>27</v>
      </c>
      <c r="B20" s="24"/>
      <c r="C20" s="39" t="s">
        <v>18</v>
      </c>
      <c r="D20" s="17">
        <v>0</v>
      </c>
      <c r="E20" s="17">
        <v>5</v>
      </c>
      <c r="F20" s="17">
        <v>214</v>
      </c>
      <c r="G20" s="17">
        <v>9</v>
      </c>
      <c r="H20" s="17">
        <v>2</v>
      </c>
      <c r="I20" s="17">
        <v>1</v>
      </c>
      <c r="J20" s="17">
        <v>0</v>
      </c>
      <c r="K20" s="17">
        <v>0</v>
      </c>
      <c r="L20" s="17">
        <v>14</v>
      </c>
      <c r="M20" s="17">
        <v>20</v>
      </c>
      <c r="N20" s="17">
        <v>0</v>
      </c>
      <c r="O20" s="17">
        <v>0</v>
      </c>
      <c r="P20" s="17">
        <v>0</v>
      </c>
      <c r="Q20" s="17">
        <v>12</v>
      </c>
    </row>
    <row r="21" spans="1:17" ht="25.5" customHeight="1">
      <c r="A21" s="85"/>
      <c r="B21" s="24"/>
      <c r="C21" s="39" t="s">
        <v>19</v>
      </c>
      <c r="D21" s="18">
        <v>0</v>
      </c>
      <c r="E21" s="18">
        <v>0.19935639780532527</v>
      </c>
      <c r="F21" s="18">
        <v>8.532453826067922</v>
      </c>
      <c r="G21" s="18">
        <v>0.35884151604958553</v>
      </c>
      <c r="H21" s="18">
        <v>0.07974255912213012</v>
      </c>
      <c r="I21" s="18">
        <v>0.03987127956106506</v>
      </c>
      <c r="J21" s="17">
        <v>0</v>
      </c>
      <c r="K21" s="17">
        <v>0</v>
      </c>
      <c r="L21" s="18">
        <v>0.5581979138549108</v>
      </c>
      <c r="M21" s="18">
        <v>0.7974255912213011</v>
      </c>
      <c r="N21" s="18">
        <v>0</v>
      </c>
      <c r="O21" s="18">
        <v>0</v>
      </c>
      <c r="P21" s="18">
        <v>0</v>
      </c>
      <c r="Q21" s="18">
        <v>0.47845535473278067</v>
      </c>
    </row>
    <row r="22" spans="1:17" ht="25.5" customHeight="1">
      <c r="A22" s="85" t="s">
        <v>28</v>
      </c>
      <c r="B22" s="24"/>
      <c r="C22" s="39" t="s">
        <v>18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25.5" customHeight="1">
      <c r="A23" s="86"/>
      <c r="B23" s="25"/>
      <c r="C23" s="40" t="s"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</row>
    <row r="24" spans="1:18" s="51" customFormat="1" ht="15.75">
      <c r="A24" s="66" t="s">
        <v>129</v>
      </c>
      <c r="B24" s="50"/>
      <c r="C24" s="48"/>
      <c r="D24" s="48"/>
      <c r="E24" s="48"/>
      <c r="F24" s="48"/>
      <c r="G24" s="48"/>
      <c r="I24" s="48"/>
      <c r="J24" s="49" t="s">
        <v>122</v>
      </c>
      <c r="K24" s="48"/>
      <c r="L24" s="48"/>
      <c r="M24" s="48"/>
      <c r="N24" s="48"/>
      <c r="O24" s="48"/>
      <c r="P24"/>
      <c r="Q24"/>
      <c r="R24"/>
    </row>
    <row r="25" spans="1:18" s="51" customFormat="1" ht="15.75">
      <c r="A25" s="59" t="s">
        <v>130</v>
      </c>
      <c r="B25" s="50"/>
      <c r="C25" s="48"/>
      <c r="D25" s="48"/>
      <c r="E25" s="48"/>
      <c r="F25" s="48"/>
      <c r="G25" s="48"/>
      <c r="I25" s="48"/>
      <c r="J25" s="49" t="s">
        <v>123</v>
      </c>
      <c r="K25" s="48"/>
      <c r="L25" s="48"/>
      <c r="M25" s="48"/>
      <c r="N25" s="48"/>
      <c r="O25" s="48"/>
      <c r="P25"/>
      <c r="Q25"/>
      <c r="R25"/>
    </row>
    <row r="26" spans="1:18" s="51" customFormat="1" ht="15.75">
      <c r="A26" s="59" t="s">
        <v>131</v>
      </c>
      <c r="B26" s="50"/>
      <c r="C26" s="48"/>
      <c r="D26" s="48"/>
      <c r="E26" s="48"/>
      <c r="F26" s="48"/>
      <c r="G26" s="48"/>
      <c r="I26" s="48"/>
      <c r="J26" s="49" t="s">
        <v>56</v>
      </c>
      <c r="K26" s="48"/>
      <c r="L26" s="48"/>
      <c r="M26" s="48"/>
      <c r="N26" s="48"/>
      <c r="O26" s="48"/>
      <c r="P26"/>
      <c r="Q26"/>
      <c r="R26"/>
    </row>
    <row r="27" spans="1:18" s="51" customFormat="1" ht="15.75">
      <c r="A27" s="49" t="s">
        <v>132</v>
      </c>
      <c r="B27" s="48"/>
      <c r="C27" s="48"/>
      <c r="D27" s="48"/>
      <c r="E27" s="48"/>
      <c r="F27" s="48"/>
      <c r="G27" s="48"/>
      <c r="I27" s="48"/>
      <c r="J27" s="49" t="s">
        <v>57</v>
      </c>
      <c r="K27" s="48"/>
      <c r="L27" s="48"/>
      <c r="M27" s="48"/>
      <c r="N27" s="48"/>
      <c r="O27" s="48"/>
      <c r="P27"/>
      <c r="Q27"/>
      <c r="R27"/>
    </row>
    <row r="28" spans="1:18" s="51" customFormat="1" ht="15.75">
      <c r="A28" s="52" t="s">
        <v>133</v>
      </c>
      <c r="B28" s="48"/>
      <c r="C28" s="48"/>
      <c r="D28" s="48"/>
      <c r="E28" s="48"/>
      <c r="F28" s="48"/>
      <c r="G28" s="48"/>
      <c r="I28" s="48"/>
      <c r="J28" s="52" t="s">
        <v>58</v>
      </c>
      <c r="K28" s="48"/>
      <c r="L28" s="48"/>
      <c r="M28" s="48"/>
      <c r="N28" s="48"/>
      <c r="O28" s="48"/>
      <c r="P28"/>
      <c r="Q28"/>
      <c r="R28"/>
    </row>
    <row r="29" spans="1:18" s="51" customFormat="1" ht="15.75">
      <c r="A29" s="48"/>
      <c r="B29" s="48"/>
      <c r="C29" s="48"/>
      <c r="D29" s="48"/>
      <c r="E29" s="48"/>
      <c r="F29" s="48"/>
      <c r="G29" s="48"/>
      <c r="I29" s="48"/>
      <c r="J29" s="52" t="s">
        <v>59</v>
      </c>
      <c r="K29" s="48"/>
      <c r="L29" s="48"/>
      <c r="M29" s="48"/>
      <c r="N29" s="48"/>
      <c r="O29" s="48"/>
      <c r="P29"/>
      <c r="Q29"/>
      <c r="R29"/>
    </row>
  </sheetData>
  <mergeCells count="25">
    <mergeCell ref="A20:A21"/>
    <mergeCell ref="A22:A23"/>
    <mergeCell ref="A3:C3"/>
    <mergeCell ref="A10:A11"/>
    <mergeCell ref="A12:A13"/>
    <mergeCell ref="A14:A15"/>
    <mergeCell ref="A16:A17"/>
    <mergeCell ref="E4:E5"/>
    <mergeCell ref="A6:A7"/>
    <mergeCell ref="A8:A9"/>
    <mergeCell ref="A18:A19"/>
    <mergeCell ref="D3:I3"/>
    <mergeCell ref="F4:F5"/>
    <mergeCell ref="Q4:Q5"/>
    <mergeCell ref="L4:L5"/>
    <mergeCell ref="G4:G5"/>
    <mergeCell ref="P4:P5"/>
    <mergeCell ref="H4:H5"/>
    <mergeCell ref="J4:J5"/>
    <mergeCell ref="I4:I5"/>
    <mergeCell ref="D4:D5"/>
    <mergeCell ref="M4:M5"/>
    <mergeCell ref="K4:K5"/>
    <mergeCell ref="N4:O4"/>
    <mergeCell ref="J3:Q3"/>
  </mergeCells>
  <printOptions horizontalCentered="1"/>
  <pageMargins left="0.5905511811023623" right="0.5905511811023623" top="1.1811023622047245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100" workbookViewId="0" topLeftCell="A1">
      <pane xSplit="3" ySplit="5" topLeftCell="D6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1" sqref="A1"/>
    </sheetView>
  </sheetViews>
  <sheetFormatPr defaultColWidth="9.00390625" defaultRowHeight="16.5" customHeight="1"/>
  <cols>
    <col min="1" max="1" width="9.125" style="1" customWidth="1"/>
    <col min="2" max="2" width="1.00390625" style="1" customWidth="1"/>
    <col min="3" max="3" width="8.00390625" style="1" customWidth="1"/>
    <col min="4" max="4" width="11.50390625" style="6" customWidth="1"/>
    <col min="5" max="5" width="11.875" style="3" customWidth="1"/>
    <col min="6" max="6" width="10.50390625" style="3" customWidth="1"/>
    <col min="7" max="7" width="8.75390625" style="3" customWidth="1"/>
    <col min="8" max="8" width="8.50390625" style="3" customWidth="1"/>
    <col min="9" max="9" width="10.375" style="3" customWidth="1"/>
    <col min="10" max="10" width="11.125" style="3" customWidth="1"/>
    <col min="11" max="11" width="8.50390625" style="3" customWidth="1"/>
    <col min="12" max="12" width="9.25390625" style="3" customWidth="1"/>
    <col min="13" max="13" width="7.375" style="3" customWidth="1"/>
    <col min="14" max="14" width="8.00390625" style="3" customWidth="1"/>
    <col min="15" max="15" width="9.50390625" style="8" customWidth="1"/>
    <col min="16" max="16" width="7.375" style="3" customWidth="1"/>
    <col min="17" max="17" width="6.875" style="3" customWidth="1"/>
    <col min="18" max="18" width="9.50390625" style="3" customWidth="1"/>
    <col min="19" max="16384" width="9.00390625" style="1" customWidth="1"/>
  </cols>
  <sheetData>
    <row r="1" spans="3:17" s="3" customFormat="1" ht="31.5" customHeight="1">
      <c r="C1" s="9"/>
      <c r="D1" s="9"/>
      <c r="I1" s="41" t="s">
        <v>39</v>
      </c>
      <c r="J1" s="42" t="s">
        <v>120</v>
      </c>
      <c r="L1" s="10"/>
      <c r="M1" s="10"/>
      <c r="N1" s="10"/>
      <c r="O1" s="10"/>
      <c r="P1" s="7"/>
      <c r="Q1" s="7"/>
    </row>
    <row r="2" spans="3:18" ht="19.5" customHeight="1">
      <c r="C2" s="2"/>
      <c r="D2" s="46"/>
      <c r="E2" s="46"/>
      <c r="F2" s="48"/>
      <c r="G2" s="46"/>
      <c r="H2" s="54"/>
      <c r="I2" s="54"/>
      <c r="J2" s="55"/>
      <c r="K2" s="55"/>
      <c r="L2" s="48"/>
      <c r="M2" s="46"/>
      <c r="N2" s="46"/>
      <c r="O2" s="46"/>
      <c r="P2" s="46"/>
      <c r="Q2" s="46"/>
      <c r="R2" s="43" t="s">
        <v>38</v>
      </c>
    </row>
    <row r="3" spans="1:18" ht="23.25" customHeight="1">
      <c r="A3" s="87" t="s">
        <v>16</v>
      </c>
      <c r="B3" s="87"/>
      <c r="C3" s="88"/>
      <c r="D3" s="89" t="s">
        <v>60</v>
      </c>
      <c r="E3" s="72"/>
      <c r="F3" s="72"/>
      <c r="G3" s="72"/>
      <c r="H3" s="72"/>
      <c r="I3" s="72"/>
      <c r="J3" s="72"/>
      <c r="K3" s="72" t="s">
        <v>60</v>
      </c>
      <c r="L3" s="90"/>
      <c r="M3" s="89" t="s">
        <v>61</v>
      </c>
      <c r="N3" s="72"/>
      <c r="O3" s="72"/>
      <c r="P3" s="72"/>
      <c r="Q3" s="72"/>
      <c r="R3" s="72"/>
    </row>
    <row r="4" spans="1:18" ht="27.75" customHeight="1">
      <c r="A4" s="12"/>
      <c r="B4" s="12"/>
      <c r="C4" s="13"/>
      <c r="D4" s="74" t="s">
        <v>62</v>
      </c>
      <c r="E4" s="91" t="s">
        <v>63</v>
      </c>
      <c r="F4" s="91"/>
      <c r="G4" s="92" t="s">
        <v>64</v>
      </c>
      <c r="H4" s="92" t="s">
        <v>65</v>
      </c>
      <c r="I4" s="68" t="s">
        <v>66</v>
      </c>
      <c r="J4" s="79" t="s">
        <v>67</v>
      </c>
      <c r="K4" s="79" t="s">
        <v>68</v>
      </c>
      <c r="L4" s="68" t="s">
        <v>69</v>
      </c>
      <c r="M4" s="69" t="s">
        <v>70</v>
      </c>
      <c r="N4" s="69" t="s">
        <v>71</v>
      </c>
      <c r="O4" s="70" t="s">
        <v>72</v>
      </c>
      <c r="P4" s="71" t="s">
        <v>73</v>
      </c>
      <c r="Q4" s="71"/>
      <c r="R4" s="68" t="s">
        <v>74</v>
      </c>
    </row>
    <row r="5" spans="1:18" ht="62.25" customHeight="1">
      <c r="A5" s="35" t="s">
        <v>17</v>
      </c>
      <c r="B5" s="14"/>
      <c r="C5" s="15"/>
      <c r="D5" s="94"/>
      <c r="E5" s="44" t="s">
        <v>75</v>
      </c>
      <c r="F5" s="44" t="s">
        <v>76</v>
      </c>
      <c r="G5" s="78"/>
      <c r="H5" s="78"/>
      <c r="I5" s="81"/>
      <c r="J5" s="93"/>
      <c r="K5" s="93"/>
      <c r="L5" s="75"/>
      <c r="M5" s="95"/>
      <c r="N5" s="95"/>
      <c r="O5" s="81"/>
      <c r="P5" s="34" t="s">
        <v>77</v>
      </c>
      <c r="Q5" s="34" t="s">
        <v>78</v>
      </c>
      <c r="R5" s="94"/>
    </row>
    <row r="6" spans="1:18" ht="27.75" customHeight="1">
      <c r="A6" s="82" t="s">
        <v>29</v>
      </c>
      <c r="B6" s="27"/>
      <c r="C6" s="37" t="s">
        <v>18</v>
      </c>
      <c r="D6" s="28">
        <f aca="true" t="shared" si="0" ref="D6:R6">D8+D10+D12+D14+D16+D18+D20+D22</f>
        <v>0</v>
      </c>
      <c r="E6" s="28">
        <f t="shared" si="0"/>
        <v>0</v>
      </c>
      <c r="F6" s="28">
        <f t="shared" si="0"/>
        <v>0</v>
      </c>
      <c r="G6" s="28">
        <f t="shared" si="0"/>
        <v>3</v>
      </c>
      <c r="H6" s="28">
        <f t="shared" si="0"/>
        <v>60</v>
      </c>
      <c r="I6" s="28">
        <f t="shared" si="0"/>
        <v>154</v>
      </c>
      <c r="J6" s="28">
        <f t="shared" si="0"/>
        <v>1</v>
      </c>
      <c r="K6" s="28">
        <f t="shared" si="0"/>
        <v>0</v>
      </c>
      <c r="L6" s="28">
        <f t="shared" si="0"/>
        <v>0</v>
      </c>
      <c r="M6" s="28">
        <f t="shared" si="0"/>
        <v>77</v>
      </c>
      <c r="N6" s="28">
        <f t="shared" si="0"/>
        <v>10</v>
      </c>
      <c r="O6" s="28">
        <f t="shared" si="0"/>
        <v>22</v>
      </c>
      <c r="P6" s="28">
        <f t="shared" si="0"/>
        <v>4559</v>
      </c>
      <c r="Q6" s="28">
        <f t="shared" si="0"/>
        <v>8075</v>
      </c>
      <c r="R6" s="28">
        <f t="shared" si="0"/>
        <v>0</v>
      </c>
    </row>
    <row r="7" spans="1:18" ht="27.75" customHeight="1">
      <c r="A7" s="83"/>
      <c r="B7" s="29"/>
      <c r="C7" s="38" t="s">
        <v>19</v>
      </c>
      <c r="D7" s="30">
        <v>0</v>
      </c>
      <c r="E7" s="30">
        <v>0</v>
      </c>
      <c r="F7" s="30">
        <v>0</v>
      </c>
      <c r="G7" s="30">
        <v>0.012934648378913454</v>
      </c>
      <c r="H7" s="30">
        <v>0.25869296757826904</v>
      </c>
      <c r="I7" s="30">
        <v>0.663978616784224</v>
      </c>
      <c r="J7" s="30" t="s">
        <v>1</v>
      </c>
      <c r="K7" s="30">
        <v>0</v>
      </c>
      <c r="L7" s="30">
        <v>0</v>
      </c>
      <c r="M7" s="31">
        <v>0.331989308392112</v>
      </c>
      <c r="N7" s="31">
        <v>0.04311549459637817</v>
      </c>
      <c r="O7" s="31">
        <v>0.094854088112032</v>
      </c>
      <c r="P7" s="31">
        <v>19.65635398648881</v>
      </c>
      <c r="Q7" s="31">
        <v>34.81576188657537</v>
      </c>
      <c r="R7" s="31">
        <v>0</v>
      </c>
    </row>
    <row r="8" spans="1:18" ht="27.75" customHeight="1">
      <c r="A8" s="84" t="s">
        <v>30</v>
      </c>
      <c r="B8" s="24"/>
      <c r="C8" s="39" t="s">
        <v>18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22">
        <v>35</v>
      </c>
      <c r="N8" s="22">
        <v>0</v>
      </c>
      <c r="O8" s="22">
        <v>0</v>
      </c>
      <c r="P8" s="22">
        <v>1</v>
      </c>
      <c r="Q8" s="22">
        <v>2</v>
      </c>
      <c r="R8" s="22">
        <v>0</v>
      </c>
    </row>
    <row r="9" spans="1:18" ht="27.75" customHeight="1">
      <c r="A9" s="85"/>
      <c r="B9" s="24"/>
      <c r="C9" s="39" t="s">
        <v>19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20">
        <v>20.306099952425708</v>
      </c>
      <c r="N9" s="20">
        <v>0</v>
      </c>
      <c r="O9" s="20">
        <v>0</v>
      </c>
      <c r="P9" s="20">
        <v>0.5801742843550203</v>
      </c>
      <c r="Q9" s="20">
        <v>1.1603485687100406</v>
      </c>
      <c r="R9" s="20">
        <v>0</v>
      </c>
    </row>
    <row r="10" spans="1:18" ht="27.75" customHeight="1">
      <c r="A10" s="85" t="s">
        <v>31</v>
      </c>
      <c r="B10" s="24"/>
      <c r="C10" s="39" t="s">
        <v>18</v>
      </c>
      <c r="D10" s="17">
        <v>0</v>
      </c>
      <c r="E10" s="17">
        <v>0</v>
      </c>
      <c r="F10" s="17">
        <v>0</v>
      </c>
      <c r="G10" s="17">
        <v>0</v>
      </c>
      <c r="H10" s="18">
        <v>1</v>
      </c>
      <c r="I10" s="18">
        <v>0</v>
      </c>
      <c r="J10" s="18">
        <v>0</v>
      </c>
      <c r="K10" s="18">
        <v>0</v>
      </c>
      <c r="L10" s="18">
        <v>0</v>
      </c>
      <c r="M10" s="22">
        <v>1</v>
      </c>
      <c r="N10" s="22">
        <v>0</v>
      </c>
      <c r="O10" s="22">
        <v>1</v>
      </c>
      <c r="P10" s="22">
        <v>0</v>
      </c>
      <c r="Q10" s="22">
        <v>10</v>
      </c>
      <c r="R10" s="22">
        <v>0</v>
      </c>
    </row>
    <row r="11" spans="1:18" ht="27.75" customHeight="1">
      <c r="A11" s="85"/>
      <c r="B11" s="24"/>
      <c r="C11" s="39" t="s">
        <v>19</v>
      </c>
      <c r="D11" s="18">
        <v>0</v>
      </c>
      <c r="E11" s="18">
        <v>0</v>
      </c>
      <c r="F11" s="18">
        <v>0</v>
      </c>
      <c r="G11" s="18">
        <v>0</v>
      </c>
      <c r="H11" s="18">
        <v>0.12687457179832018</v>
      </c>
      <c r="I11" s="18">
        <v>0</v>
      </c>
      <c r="J11" s="18">
        <v>0</v>
      </c>
      <c r="K11" s="18">
        <v>0</v>
      </c>
      <c r="L11" s="18">
        <v>0</v>
      </c>
      <c r="M11" s="20">
        <v>0.12687457179832018</v>
      </c>
      <c r="N11" s="20">
        <v>0</v>
      </c>
      <c r="O11" s="20">
        <v>0.12687457179832018</v>
      </c>
      <c r="P11" s="20">
        <v>0</v>
      </c>
      <c r="Q11" s="20">
        <v>1.2687457179832018</v>
      </c>
      <c r="R11" s="20">
        <v>0</v>
      </c>
    </row>
    <row r="12" spans="1:18" ht="27.75" customHeight="1">
      <c r="A12" s="85" t="s">
        <v>32</v>
      </c>
      <c r="B12" s="24"/>
      <c r="C12" s="39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8">
        <v>0</v>
      </c>
      <c r="M12" s="22">
        <v>21</v>
      </c>
      <c r="N12" s="22">
        <v>0</v>
      </c>
      <c r="O12" s="22">
        <v>0</v>
      </c>
      <c r="P12" s="22">
        <v>10</v>
      </c>
      <c r="Q12" s="22">
        <v>54</v>
      </c>
      <c r="R12" s="22">
        <v>0</v>
      </c>
    </row>
    <row r="13" spans="1:18" ht="27.75" customHeight="1">
      <c r="A13" s="85"/>
      <c r="B13" s="24"/>
      <c r="C13" s="39" t="s">
        <v>19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20">
        <v>0.8069136360335353</v>
      </c>
      <c r="N13" s="20">
        <v>0</v>
      </c>
      <c r="O13" s="20">
        <v>0</v>
      </c>
      <c r="P13" s="20">
        <v>0.3842445885873978</v>
      </c>
      <c r="Q13" s="20">
        <v>2.0749207783719483</v>
      </c>
      <c r="R13" s="20">
        <v>0</v>
      </c>
    </row>
    <row r="14" spans="1:18" ht="27.75" customHeight="1">
      <c r="A14" s="85" t="s">
        <v>33</v>
      </c>
      <c r="B14" s="24"/>
      <c r="C14" s="39" t="s">
        <v>18</v>
      </c>
      <c r="D14" s="17">
        <v>0</v>
      </c>
      <c r="E14" s="17">
        <v>0</v>
      </c>
      <c r="F14" s="17">
        <v>0</v>
      </c>
      <c r="G14" s="17">
        <v>0</v>
      </c>
      <c r="H14" s="17">
        <v>19</v>
      </c>
      <c r="I14" s="17">
        <v>8</v>
      </c>
      <c r="J14" s="17">
        <v>0</v>
      </c>
      <c r="K14" s="18">
        <v>0</v>
      </c>
      <c r="L14" s="18">
        <v>0</v>
      </c>
      <c r="M14" s="22">
        <v>3</v>
      </c>
      <c r="N14" s="22">
        <v>1</v>
      </c>
      <c r="O14" s="22">
        <v>0</v>
      </c>
      <c r="P14" s="22">
        <v>167</v>
      </c>
      <c r="Q14" s="22">
        <v>481</v>
      </c>
      <c r="R14" s="22">
        <v>0</v>
      </c>
    </row>
    <row r="15" spans="1:18" ht="27.75" customHeight="1">
      <c r="A15" s="85"/>
      <c r="B15" s="24"/>
      <c r="C15" s="39" t="s">
        <v>19</v>
      </c>
      <c r="D15" s="18">
        <v>0</v>
      </c>
      <c r="E15" s="18">
        <v>0</v>
      </c>
      <c r="F15" s="18">
        <v>0</v>
      </c>
      <c r="G15" s="18">
        <v>0</v>
      </c>
      <c r="H15" s="18">
        <v>0.5927192242241227</v>
      </c>
      <c r="I15" s="18">
        <v>0.24956598914699907</v>
      </c>
      <c r="J15" s="18">
        <v>0</v>
      </c>
      <c r="K15" s="18">
        <v>0</v>
      </c>
      <c r="L15" s="18">
        <v>0</v>
      </c>
      <c r="M15" s="20">
        <v>0.09358724593012464</v>
      </c>
      <c r="N15" s="20">
        <v>0.031195748643374883</v>
      </c>
      <c r="O15" s="20">
        <v>0</v>
      </c>
      <c r="P15" s="20">
        <v>5.209690023443605</v>
      </c>
      <c r="Q15" s="20">
        <v>15.00515509746332</v>
      </c>
      <c r="R15" s="20">
        <v>0</v>
      </c>
    </row>
    <row r="16" spans="1:18" ht="27.75" customHeight="1">
      <c r="A16" s="85" t="s">
        <v>34</v>
      </c>
      <c r="B16" s="24"/>
      <c r="C16" s="39" t="s">
        <v>18</v>
      </c>
      <c r="D16" s="17">
        <v>0</v>
      </c>
      <c r="E16" s="17">
        <v>0</v>
      </c>
      <c r="F16" s="17">
        <v>0</v>
      </c>
      <c r="G16" s="17">
        <v>1</v>
      </c>
      <c r="H16" s="17">
        <v>23</v>
      </c>
      <c r="I16" s="17">
        <v>21</v>
      </c>
      <c r="J16" s="17">
        <v>0</v>
      </c>
      <c r="K16" s="18">
        <v>0</v>
      </c>
      <c r="L16" s="18">
        <v>0</v>
      </c>
      <c r="M16" s="22">
        <v>12</v>
      </c>
      <c r="N16" s="22">
        <v>0</v>
      </c>
      <c r="O16" s="22">
        <v>8</v>
      </c>
      <c r="P16" s="22">
        <v>426</v>
      </c>
      <c r="Q16" s="22">
        <v>852</v>
      </c>
      <c r="R16" s="22">
        <v>0</v>
      </c>
    </row>
    <row r="17" spans="1:18" ht="27.75" customHeight="1">
      <c r="A17" s="85"/>
      <c r="B17" s="24"/>
      <c r="C17" s="39" t="s">
        <v>19</v>
      </c>
      <c r="D17" s="18">
        <v>0</v>
      </c>
      <c r="E17" s="18">
        <v>0</v>
      </c>
      <c r="F17" s="18">
        <v>0</v>
      </c>
      <c r="G17" s="18">
        <v>0.017614925055539857</v>
      </c>
      <c r="H17" s="18">
        <v>0.40514327627741675</v>
      </c>
      <c r="I17" s="18">
        <v>0.36991342616633704</v>
      </c>
      <c r="J17" s="18">
        <v>0</v>
      </c>
      <c r="K17" s="18">
        <v>0</v>
      </c>
      <c r="L17" s="18">
        <v>0</v>
      </c>
      <c r="M17" s="20">
        <v>0.2113791006664783</v>
      </c>
      <c r="N17" s="20">
        <v>0</v>
      </c>
      <c r="O17" s="20">
        <v>0.14091940044431886</v>
      </c>
      <c r="P17" s="20">
        <v>7.503958073659979</v>
      </c>
      <c r="Q17" s="20">
        <v>15.007916147319959</v>
      </c>
      <c r="R17" s="20">
        <v>0</v>
      </c>
    </row>
    <row r="18" spans="1:18" ht="27.75" customHeight="1">
      <c r="A18" s="85" t="s">
        <v>35</v>
      </c>
      <c r="B18" s="24"/>
      <c r="C18" s="39" t="s">
        <v>18</v>
      </c>
      <c r="D18" s="17">
        <v>0</v>
      </c>
      <c r="E18" s="17">
        <v>0</v>
      </c>
      <c r="F18" s="17">
        <v>0</v>
      </c>
      <c r="G18" s="17">
        <v>0</v>
      </c>
      <c r="H18" s="17">
        <v>17</v>
      </c>
      <c r="I18" s="17">
        <v>81</v>
      </c>
      <c r="J18" s="17">
        <v>1</v>
      </c>
      <c r="K18" s="18">
        <v>0</v>
      </c>
      <c r="L18" s="18">
        <v>0</v>
      </c>
      <c r="M18" s="22">
        <v>5</v>
      </c>
      <c r="N18" s="22">
        <v>4</v>
      </c>
      <c r="O18" s="22">
        <v>11</v>
      </c>
      <c r="P18" s="22">
        <v>1666</v>
      </c>
      <c r="Q18" s="22">
        <v>2356</v>
      </c>
      <c r="R18" s="22">
        <v>0</v>
      </c>
    </row>
    <row r="19" spans="1:18" ht="27.75" customHeight="1">
      <c r="A19" s="85"/>
      <c r="B19" s="24"/>
      <c r="C19" s="39" t="s">
        <v>19</v>
      </c>
      <c r="D19" s="18">
        <v>0</v>
      </c>
      <c r="E19" s="18">
        <v>0</v>
      </c>
      <c r="F19" s="18">
        <v>0</v>
      </c>
      <c r="G19" s="18">
        <v>0</v>
      </c>
      <c r="H19" s="18">
        <v>0.20631501122535703</v>
      </c>
      <c r="I19" s="18">
        <v>0.9830303476031718</v>
      </c>
      <c r="J19" s="18">
        <v>0.012136177130903356</v>
      </c>
      <c r="K19" s="18">
        <v>0</v>
      </c>
      <c r="L19" s="18">
        <v>0</v>
      </c>
      <c r="M19" s="20">
        <v>0.06068088565451678</v>
      </c>
      <c r="N19" s="20">
        <v>0.04854470852361342</v>
      </c>
      <c r="O19" s="20">
        <v>0.1334979484399369</v>
      </c>
      <c r="P19" s="20">
        <v>20.21887110008499</v>
      </c>
      <c r="Q19" s="20">
        <v>28.592833320408303</v>
      </c>
      <c r="R19" s="20">
        <v>0</v>
      </c>
    </row>
    <row r="20" spans="1:18" ht="27.75" customHeight="1">
      <c r="A20" s="84" t="s">
        <v>36</v>
      </c>
      <c r="B20" s="24"/>
      <c r="C20" s="39" t="s">
        <v>18</v>
      </c>
      <c r="D20" s="17">
        <v>0</v>
      </c>
      <c r="E20" s="17">
        <v>0</v>
      </c>
      <c r="F20" s="17">
        <v>0</v>
      </c>
      <c r="G20" s="17">
        <v>2</v>
      </c>
      <c r="H20" s="17">
        <v>0</v>
      </c>
      <c r="I20" s="17">
        <v>44</v>
      </c>
      <c r="J20" s="17">
        <v>0</v>
      </c>
      <c r="K20" s="18">
        <v>0</v>
      </c>
      <c r="L20" s="18">
        <v>0</v>
      </c>
      <c r="M20" s="22">
        <v>0</v>
      </c>
      <c r="N20" s="22">
        <v>5</v>
      </c>
      <c r="O20" s="22">
        <v>2</v>
      </c>
      <c r="P20" s="22">
        <v>2289</v>
      </c>
      <c r="Q20" s="22">
        <v>4320</v>
      </c>
      <c r="R20" s="22">
        <v>0</v>
      </c>
    </row>
    <row r="21" spans="1:18" ht="27.75" customHeight="1">
      <c r="A21" s="85"/>
      <c r="B21" s="24"/>
      <c r="C21" s="39" t="s">
        <v>19</v>
      </c>
      <c r="D21" s="18">
        <v>0</v>
      </c>
      <c r="E21" s="18">
        <v>0</v>
      </c>
      <c r="F21" s="18">
        <v>0</v>
      </c>
      <c r="G21" s="18">
        <v>0.07974255912213012</v>
      </c>
      <c r="H21" s="17">
        <v>0</v>
      </c>
      <c r="I21" s="18">
        <v>1.7543363006868624</v>
      </c>
      <c r="J21" s="18">
        <v>0</v>
      </c>
      <c r="K21" s="18">
        <v>0</v>
      </c>
      <c r="L21" s="18">
        <v>0</v>
      </c>
      <c r="M21" s="20">
        <v>0</v>
      </c>
      <c r="N21" s="20">
        <v>0.19935639780532527</v>
      </c>
      <c r="O21" s="20">
        <v>0.07974255912213012</v>
      </c>
      <c r="P21" s="20">
        <v>91.26535891527793</v>
      </c>
      <c r="Q21" s="20">
        <v>172.24392770380103</v>
      </c>
      <c r="R21" s="20">
        <v>0</v>
      </c>
    </row>
    <row r="22" spans="1:18" ht="27.75" customHeight="1">
      <c r="A22" s="85" t="s">
        <v>37</v>
      </c>
      <c r="B22" s="24"/>
      <c r="C22" s="39" t="s">
        <v>18</v>
      </c>
      <c r="D22" s="18">
        <v>0</v>
      </c>
      <c r="E22" s="18">
        <v>0</v>
      </c>
      <c r="F22" s="18">
        <v>0</v>
      </c>
      <c r="G22" s="18">
        <v>0</v>
      </c>
      <c r="H22" s="17">
        <v>0</v>
      </c>
      <c r="I22" s="17">
        <v>0</v>
      </c>
      <c r="J22" s="17">
        <v>0</v>
      </c>
      <c r="K22" s="18">
        <v>0</v>
      </c>
      <c r="L22" s="18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</row>
    <row r="23" spans="1:18" ht="27.75" customHeight="1">
      <c r="A23" s="86"/>
      <c r="B23" s="25"/>
      <c r="C23" s="40" t="s">
        <v>19</v>
      </c>
      <c r="D23" s="19">
        <v>0</v>
      </c>
      <c r="E23" s="19">
        <v>0</v>
      </c>
      <c r="F23" s="19">
        <v>0</v>
      </c>
      <c r="G23" s="19">
        <v>0</v>
      </c>
      <c r="H23" s="21">
        <v>0</v>
      </c>
      <c r="I23" s="21">
        <v>0</v>
      </c>
      <c r="J23" s="21">
        <v>0</v>
      </c>
      <c r="K23" s="19">
        <v>0</v>
      </c>
      <c r="L23" s="19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2" s="51" customFormat="1" ht="16.5" customHeight="1">
      <c r="A24" s="49" t="s">
        <v>124</v>
      </c>
      <c r="B24" s="48"/>
      <c r="C24" s="48"/>
      <c r="D24" s="48"/>
      <c r="E24" s="48"/>
      <c r="F24" s="48"/>
      <c r="G24" s="48"/>
      <c r="H24" s="48"/>
      <c r="J24" s="52" t="s">
        <v>79</v>
      </c>
      <c r="L24" s="48"/>
    </row>
    <row r="25" spans="1:12" s="51" customFormat="1" ht="16.5" customHeight="1">
      <c r="A25" s="56" t="s">
        <v>125</v>
      </c>
      <c r="C25" s="48"/>
      <c r="D25" s="48"/>
      <c r="E25" s="48"/>
      <c r="F25" s="48"/>
      <c r="G25" s="48"/>
      <c r="H25" s="48"/>
      <c r="J25" s="56" t="s">
        <v>80</v>
      </c>
      <c r="L25" s="48"/>
    </row>
    <row r="26" spans="1:12" s="51" customFormat="1" ht="16.5" customHeight="1">
      <c r="A26" s="56" t="s">
        <v>126</v>
      </c>
      <c r="B26" s="26"/>
      <c r="C26" s="48"/>
      <c r="D26" s="48"/>
      <c r="E26" s="48"/>
      <c r="F26" s="48"/>
      <c r="G26" s="48"/>
      <c r="H26" s="48"/>
      <c r="J26" s="56" t="s">
        <v>81</v>
      </c>
      <c r="L26" s="48"/>
    </row>
    <row r="27" ht="15" customHeight="1">
      <c r="A27" s="36"/>
    </row>
  </sheetData>
  <mergeCells count="26">
    <mergeCell ref="A18:A19"/>
    <mergeCell ref="A20:A21"/>
    <mergeCell ref="A22:A23"/>
    <mergeCell ref="A3:C3"/>
    <mergeCell ref="A10:A11"/>
    <mergeCell ref="A12:A13"/>
    <mergeCell ref="A14:A15"/>
    <mergeCell ref="A16:A17"/>
    <mergeCell ref="A8:A9"/>
    <mergeCell ref="A6:A7"/>
    <mergeCell ref="D4:D5"/>
    <mergeCell ref="N4:N5"/>
    <mergeCell ref="H4:H5"/>
    <mergeCell ref="R4:R5"/>
    <mergeCell ref="M4:M5"/>
    <mergeCell ref="O4:O5"/>
    <mergeCell ref="D3:J3"/>
    <mergeCell ref="K3:L3"/>
    <mergeCell ref="M3:R3"/>
    <mergeCell ref="E4:F4"/>
    <mergeCell ref="G4:G5"/>
    <mergeCell ref="K4:K5"/>
    <mergeCell ref="L4:L5"/>
    <mergeCell ref="P4:Q4"/>
    <mergeCell ref="I4:I5"/>
    <mergeCell ref="J4:J5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pane xSplit="3" ySplit="5" topLeftCell="D6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1" sqref="A1"/>
    </sheetView>
  </sheetViews>
  <sheetFormatPr defaultColWidth="9.00390625" defaultRowHeight="15.75"/>
  <cols>
    <col min="1" max="1" width="8.375" style="0" customWidth="1"/>
    <col min="2" max="2" width="0.875" style="0" customWidth="1"/>
    <col min="3" max="3" width="8.00390625" style="0" customWidth="1"/>
    <col min="4" max="4" width="9.75390625" style="0" customWidth="1"/>
    <col min="5" max="5" width="8.875" style="0" customWidth="1"/>
    <col min="6" max="6" width="8.75390625" style="0" customWidth="1"/>
    <col min="7" max="7" width="9.375" style="0" customWidth="1"/>
    <col min="8" max="8" width="9.625" style="0" customWidth="1"/>
    <col min="9" max="9" width="9.50390625" style="0" customWidth="1"/>
    <col min="10" max="10" width="11.375" style="0" customWidth="1"/>
    <col min="11" max="11" width="10.25390625" style="0" customWidth="1"/>
    <col min="12" max="12" width="8.125" style="0" customWidth="1"/>
    <col min="14" max="14" width="7.50390625" style="0" customWidth="1"/>
    <col min="15" max="15" width="10.625" style="0" customWidth="1"/>
    <col min="16" max="16" width="7.75390625" style="0" customWidth="1"/>
    <col min="17" max="17" width="6.75390625" style="0" customWidth="1"/>
  </cols>
  <sheetData>
    <row r="1" spans="3:18" ht="30.75" customHeight="1">
      <c r="C1" s="9"/>
      <c r="D1" s="9"/>
      <c r="E1" s="3"/>
      <c r="F1" s="9"/>
      <c r="G1" s="3"/>
      <c r="I1" s="41" t="s">
        <v>39</v>
      </c>
      <c r="J1" s="42" t="s">
        <v>121</v>
      </c>
      <c r="L1" s="10"/>
      <c r="M1" s="10"/>
      <c r="N1" s="10"/>
      <c r="O1" s="10"/>
      <c r="P1" s="7"/>
      <c r="Q1" s="7"/>
      <c r="R1" s="3"/>
    </row>
    <row r="2" spans="3:18" ht="22.5" customHeight="1">
      <c r="C2" s="2"/>
      <c r="D2" s="46"/>
      <c r="E2" s="46"/>
      <c r="F2" s="46"/>
      <c r="G2" s="51"/>
      <c r="H2" s="46"/>
      <c r="I2" s="46"/>
      <c r="J2" s="46"/>
      <c r="K2" s="46"/>
      <c r="L2" s="48"/>
      <c r="M2" s="46"/>
      <c r="N2" s="46"/>
      <c r="O2" s="51"/>
      <c r="P2" s="46"/>
      <c r="Q2" s="54"/>
      <c r="R2" s="43" t="s">
        <v>38</v>
      </c>
    </row>
    <row r="3" spans="1:18" ht="20.25" customHeight="1">
      <c r="A3" s="87" t="s">
        <v>16</v>
      </c>
      <c r="B3" s="87"/>
      <c r="C3" s="88"/>
      <c r="D3" s="96" t="s">
        <v>3</v>
      </c>
      <c r="E3" s="97"/>
      <c r="F3" s="97"/>
      <c r="G3" s="97"/>
      <c r="H3" s="97"/>
      <c r="I3" s="97"/>
      <c r="J3" s="97"/>
      <c r="K3" s="97" t="s">
        <v>2</v>
      </c>
      <c r="L3" s="97"/>
      <c r="M3" s="97"/>
      <c r="N3" s="97"/>
      <c r="O3" s="97"/>
      <c r="P3" s="97"/>
      <c r="Q3" s="97"/>
      <c r="R3" s="98"/>
    </row>
    <row r="4" spans="1:18" ht="27.75" customHeight="1">
      <c r="A4" s="12"/>
      <c r="B4" s="12"/>
      <c r="C4" s="13"/>
      <c r="D4" s="96" t="s">
        <v>4</v>
      </c>
      <c r="E4" s="97"/>
      <c r="F4" s="97"/>
      <c r="G4" s="97"/>
      <c r="H4" s="98"/>
      <c r="I4" s="78" t="s">
        <v>5</v>
      </c>
      <c r="J4" s="79" t="s">
        <v>6</v>
      </c>
      <c r="K4" s="79" t="s">
        <v>7</v>
      </c>
      <c r="L4" s="68" t="s">
        <v>8</v>
      </c>
      <c r="M4" s="74" t="s">
        <v>13</v>
      </c>
      <c r="N4" s="74" t="s">
        <v>82</v>
      </c>
      <c r="O4" s="91" t="s">
        <v>83</v>
      </c>
      <c r="P4" s="68" t="s">
        <v>84</v>
      </c>
      <c r="Q4" s="68" t="s">
        <v>14</v>
      </c>
      <c r="R4" s="74" t="s">
        <v>15</v>
      </c>
    </row>
    <row r="5" spans="1:18" ht="43.5" customHeight="1">
      <c r="A5" s="35" t="s">
        <v>17</v>
      </c>
      <c r="B5" s="14"/>
      <c r="C5" s="15"/>
      <c r="D5" s="32" t="s">
        <v>9</v>
      </c>
      <c r="E5" s="33" t="s">
        <v>10</v>
      </c>
      <c r="F5" s="32" t="s">
        <v>11</v>
      </c>
      <c r="G5" s="32" t="s">
        <v>12</v>
      </c>
      <c r="H5" s="34" t="s">
        <v>127</v>
      </c>
      <c r="I5" s="95"/>
      <c r="J5" s="99"/>
      <c r="K5" s="99"/>
      <c r="L5" s="94"/>
      <c r="M5" s="94"/>
      <c r="N5" s="94"/>
      <c r="O5" s="92"/>
      <c r="P5" s="100"/>
      <c r="Q5" s="100"/>
      <c r="R5" s="95"/>
    </row>
    <row r="6" spans="1:18" ht="27.75" customHeight="1">
      <c r="A6" s="82" t="s">
        <v>29</v>
      </c>
      <c r="B6" s="27"/>
      <c r="C6" s="37" t="s">
        <v>18</v>
      </c>
      <c r="D6" s="28">
        <f aca="true" t="shared" si="0" ref="D6:R6">D8+D10+D12+D14+D16+D18+D20+D22</f>
        <v>163</v>
      </c>
      <c r="E6" s="28">
        <f t="shared" si="0"/>
        <v>34</v>
      </c>
      <c r="F6" s="28">
        <f t="shared" si="0"/>
        <v>0</v>
      </c>
      <c r="G6" s="28">
        <f t="shared" si="0"/>
        <v>12</v>
      </c>
      <c r="H6" s="28">
        <f t="shared" si="0"/>
        <v>10</v>
      </c>
      <c r="I6" s="28">
        <f t="shared" si="0"/>
        <v>1171</v>
      </c>
      <c r="J6" s="28">
        <f t="shared" si="0"/>
        <v>97</v>
      </c>
      <c r="K6" s="28">
        <f t="shared" si="0"/>
        <v>9</v>
      </c>
      <c r="L6" s="28">
        <f t="shared" si="0"/>
        <v>6372</v>
      </c>
      <c r="M6" s="28">
        <f t="shared" si="0"/>
        <v>1978</v>
      </c>
      <c r="N6" s="28">
        <f t="shared" si="0"/>
        <v>0</v>
      </c>
      <c r="O6" s="28">
        <f t="shared" si="0"/>
        <v>59</v>
      </c>
      <c r="P6" s="28">
        <f t="shared" si="0"/>
        <v>1967</v>
      </c>
      <c r="Q6" s="28">
        <f t="shared" si="0"/>
        <v>1075</v>
      </c>
      <c r="R6" s="28">
        <f t="shared" si="0"/>
        <v>5</v>
      </c>
    </row>
    <row r="7" spans="1:18" ht="27.75" customHeight="1">
      <c r="A7" s="83"/>
      <c r="B7" s="29"/>
      <c r="C7" s="38" t="s">
        <v>19</v>
      </c>
      <c r="D7" s="31">
        <v>0.7027825619209643</v>
      </c>
      <c r="E7" s="31">
        <v>0.14659268162768582</v>
      </c>
      <c r="F7" s="31">
        <v>0</v>
      </c>
      <c r="G7" s="31">
        <v>0.05173859351565382</v>
      </c>
      <c r="H7" s="31">
        <v>0.04311549459637817</v>
      </c>
      <c r="I7" s="31">
        <v>5.048824417235885</v>
      </c>
      <c r="J7" s="31">
        <v>0.41822029758486834</v>
      </c>
      <c r="K7" s="31">
        <v>0.03880394513674036</v>
      </c>
      <c r="L7" s="31">
        <v>27.473193156812176</v>
      </c>
      <c r="M7" s="30">
        <v>8.528244831163605</v>
      </c>
      <c r="N7" s="30">
        <v>0</v>
      </c>
      <c r="O7" s="30">
        <v>0.25438141811863124</v>
      </c>
      <c r="P7" s="30">
        <v>8.480817787107588</v>
      </c>
      <c r="Q7" s="30">
        <v>4.634915669110654</v>
      </c>
      <c r="R7" s="30">
        <v>0.021557747298189087</v>
      </c>
    </row>
    <row r="8" spans="1:18" ht="27.75" customHeight="1">
      <c r="A8" s="84" t="s">
        <v>30</v>
      </c>
      <c r="B8" s="24"/>
      <c r="C8" s="39" t="s">
        <v>18</v>
      </c>
      <c r="D8" s="22">
        <v>2</v>
      </c>
      <c r="E8" s="22">
        <v>0</v>
      </c>
      <c r="F8" s="22">
        <v>0</v>
      </c>
      <c r="G8" s="22">
        <v>0</v>
      </c>
      <c r="H8" s="22">
        <v>0</v>
      </c>
      <c r="I8" s="22">
        <v>10</v>
      </c>
      <c r="J8" s="22">
        <v>0</v>
      </c>
      <c r="K8" s="22">
        <v>1</v>
      </c>
      <c r="L8" s="22">
        <v>24</v>
      </c>
      <c r="M8" s="17">
        <v>0</v>
      </c>
      <c r="N8" s="17">
        <v>0</v>
      </c>
      <c r="O8" s="17">
        <v>8</v>
      </c>
      <c r="P8" s="17">
        <v>0</v>
      </c>
      <c r="Q8" s="17">
        <v>0</v>
      </c>
      <c r="R8" s="17">
        <v>0</v>
      </c>
    </row>
    <row r="9" spans="1:18" ht="27.75" customHeight="1">
      <c r="A9" s="85"/>
      <c r="B9" s="24"/>
      <c r="C9" s="39" t="s">
        <v>19</v>
      </c>
      <c r="D9" s="20">
        <v>1.1603485687100406</v>
      </c>
      <c r="E9" s="20">
        <v>0</v>
      </c>
      <c r="F9" s="20">
        <v>0</v>
      </c>
      <c r="G9" s="20">
        <v>0</v>
      </c>
      <c r="H9" s="20">
        <v>0</v>
      </c>
      <c r="I9" s="20">
        <v>5.801742843550202</v>
      </c>
      <c r="J9" s="20">
        <v>0</v>
      </c>
      <c r="K9" s="20">
        <v>0.5801742843550203</v>
      </c>
      <c r="L9" s="20">
        <v>13.924182824520486</v>
      </c>
      <c r="M9" s="18">
        <v>0</v>
      </c>
      <c r="N9" s="18">
        <v>0</v>
      </c>
      <c r="O9" s="18">
        <v>4.641394274840162</v>
      </c>
      <c r="P9" s="18">
        <v>0</v>
      </c>
      <c r="Q9" s="18">
        <v>0</v>
      </c>
      <c r="R9" s="18">
        <v>0</v>
      </c>
    </row>
    <row r="10" spans="1:18" ht="27.75" customHeight="1">
      <c r="A10" s="85" t="s">
        <v>31</v>
      </c>
      <c r="B10" s="24"/>
      <c r="C10" s="39" t="s">
        <v>18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221</v>
      </c>
      <c r="J10" s="22">
        <v>0</v>
      </c>
      <c r="K10" s="22">
        <v>1</v>
      </c>
      <c r="L10" s="22">
        <v>0</v>
      </c>
      <c r="M10" s="17">
        <v>0</v>
      </c>
      <c r="N10" s="17">
        <v>0</v>
      </c>
      <c r="O10" s="17">
        <v>40</v>
      </c>
      <c r="P10" s="17">
        <v>0</v>
      </c>
      <c r="Q10" s="17">
        <v>0</v>
      </c>
      <c r="R10" s="17">
        <v>0</v>
      </c>
    </row>
    <row r="11" spans="1:18" ht="27.75" customHeight="1">
      <c r="A11" s="85"/>
      <c r="B11" s="24"/>
      <c r="C11" s="39" t="s">
        <v>19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28.039280367428763</v>
      </c>
      <c r="J11" s="20">
        <v>0</v>
      </c>
      <c r="K11" s="20">
        <v>0.12687457179832018</v>
      </c>
      <c r="L11" s="20">
        <v>0</v>
      </c>
      <c r="M11" s="18">
        <v>0</v>
      </c>
      <c r="N11" s="18">
        <v>0</v>
      </c>
      <c r="O11" s="18">
        <v>5.074982871932807</v>
      </c>
      <c r="P11" s="18">
        <v>0</v>
      </c>
      <c r="Q11" s="18">
        <v>0</v>
      </c>
      <c r="R11" s="18">
        <v>0</v>
      </c>
    </row>
    <row r="12" spans="1:18" ht="27.75" customHeight="1">
      <c r="A12" s="85" t="s">
        <v>32</v>
      </c>
      <c r="B12" s="24"/>
      <c r="C12" s="39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536</v>
      </c>
      <c r="J12" s="22">
        <v>1</v>
      </c>
      <c r="K12" s="22">
        <v>3</v>
      </c>
      <c r="L12" s="22">
        <v>3</v>
      </c>
      <c r="M12" s="17">
        <v>6</v>
      </c>
      <c r="N12" s="17">
        <v>0</v>
      </c>
      <c r="O12" s="17">
        <v>11</v>
      </c>
      <c r="P12" s="17">
        <v>1</v>
      </c>
      <c r="Q12" s="17">
        <v>0</v>
      </c>
      <c r="R12" s="17">
        <v>0</v>
      </c>
    </row>
    <row r="13" spans="1:18" ht="27.75" customHeight="1">
      <c r="A13" s="85"/>
      <c r="B13" s="24"/>
      <c r="C13" s="39" t="s">
        <v>19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20.59550994828452</v>
      </c>
      <c r="J13" s="20">
        <v>0.038424458858739775</v>
      </c>
      <c r="K13" s="20">
        <v>0.11527337657621932</v>
      </c>
      <c r="L13" s="20">
        <v>0.11527337657621932</v>
      </c>
      <c r="M13" s="18">
        <v>0.23054675315243864</v>
      </c>
      <c r="N13" s="18">
        <v>0</v>
      </c>
      <c r="O13" s="18">
        <v>0.4226690474461376</v>
      </c>
      <c r="P13" s="18">
        <v>0.038424458858739775</v>
      </c>
      <c r="Q13" s="18">
        <v>0</v>
      </c>
      <c r="R13" s="18">
        <v>0</v>
      </c>
    </row>
    <row r="14" spans="1:18" ht="27.75" customHeight="1">
      <c r="A14" s="85" t="s">
        <v>33</v>
      </c>
      <c r="B14" s="24"/>
      <c r="C14" s="39" t="s">
        <v>18</v>
      </c>
      <c r="D14" s="22">
        <v>17</v>
      </c>
      <c r="E14" s="22">
        <v>1</v>
      </c>
      <c r="F14" s="22">
        <v>0</v>
      </c>
      <c r="G14" s="22">
        <v>0</v>
      </c>
      <c r="H14" s="22">
        <v>0</v>
      </c>
      <c r="I14" s="22">
        <v>94</v>
      </c>
      <c r="J14" s="22">
        <v>1</v>
      </c>
      <c r="K14" s="22">
        <v>0</v>
      </c>
      <c r="L14" s="22">
        <v>736</v>
      </c>
      <c r="M14" s="17">
        <v>549</v>
      </c>
      <c r="N14" s="17">
        <v>0</v>
      </c>
      <c r="O14" s="17">
        <v>0</v>
      </c>
      <c r="P14" s="17">
        <v>541</v>
      </c>
      <c r="Q14" s="17">
        <v>101</v>
      </c>
      <c r="R14" s="17">
        <v>0</v>
      </c>
    </row>
    <row r="15" spans="1:18" ht="27.75" customHeight="1">
      <c r="A15" s="85"/>
      <c r="B15" s="24"/>
      <c r="C15" s="39" t="s">
        <v>19</v>
      </c>
      <c r="D15" s="20">
        <v>0.530327726937373</v>
      </c>
      <c r="E15" s="20">
        <v>0.031195748643374883</v>
      </c>
      <c r="F15" s="20">
        <v>0</v>
      </c>
      <c r="G15" s="20">
        <v>0</v>
      </c>
      <c r="H15" s="20">
        <v>0</v>
      </c>
      <c r="I15" s="20">
        <v>2.9324003724772387</v>
      </c>
      <c r="J15" s="20">
        <v>0.031195748643374883</v>
      </c>
      <c r="K15" s="20">
        <v>0</v>
      </c>
      <c r="L15" s="20">
        <v>22.96007100152391</v>
      </c>
      <c r="M15" s="18">
        <v>17.12646600521281</v>
      </c>
      <c r="N15" s="18">
        <v>0</v>
      </c>
      <c r="O15" s="18">
        <v>0</v>
      </c>
      <c r="P15" s="18">
        <v>16.87690001606581</v>
      </c>
      <c r="Q15" s="18">
        <v>3.150770612980863</v>
      </c>
      <c r="R15" s="18">
        <v>0</v>
      </c>
    </row>
    <row r="16" spans="1:18" ht="27.75" customHeight="1">
      <c r="A16" s="85" t="s">
        <v>34</v>
      </c>
      <c r="B16" s="24"/>
      <c r="C16" s="39" t="s">
        <v>18</v>
      </c>
      <c r="D16" s="22">
        <v>61</v>
      </c>
      <c r="E16" s="22">
        <v>11</v>
      </c>
      <c r="F16" s="22">
        <v>0</v>
      </c>
      <c r="G16" s="22">
        <v>1</v>
      </c>
      <c r="H16" s="22">
        <v>4</v>
      </c>
      <c r="I16" s="22">
        <v>127</v>
      </c>
      <c r="J16" s="22">
        <v>3</v>
      </c>
      <c r="K16" s="22">
        <v>1</v>
      </c>
      <c r="L16" s="22">
        <v>1933</v>
      </c>
      <c r="M16" s="17">
        <v>1110</v>
      </c>
      <c r="N16" s="17">
        <v>0</v>
      </c>
      <c r="O16" s="17">
        <v>0</v>
      </c>
      <c r="P16" s="17">
        <v>1037</v>
      </c>
      <c r="Q16" s="17">
        <v>574</v>
      </c>
      <c r="R16" s="17">
        <v>4</v>
      </c>
    </row>
    <row r="17" spans="1:18" ht="27.75" customHeight="1">
      <c r="A17" s="85"/>
      <c r="B17" s="24"/>
      <c r="C17" s="39" t="s">
        <v>19</v>
      </c>
      <c r="D17" s="20">
        <v>1.0745104283879314</v>
      </c>
      <c r="E17" s="20">
        <v>0.19376417561093842</v>
      </c>
      <c r="F17" s="20">
        <v>0</v>
      </c>
      <c r="G17" s="20">
        <v>0.017614925055539857</v>
      </c>
      <c r="H17" s="20">
        <v>0.07045970022215943</v>
      </c>
      <c r="I17" s="20">
        <v>2.237095482053562</v>
      </c>
      <c r="J17" s="20">
        <v>0.052844775166619576</v>
      </c>
      <c r="K17" s="20">
        <v>0.017614925055539857</v>
      </c>
      <c r="L17" s="20">
        <v>34.04965013235855</v>
      </c>
      <c r="M17" s="18">
        <v>19.552566811649243</v>
      </c>
      <c r="N17" s="18">
        <v>0</v>
      </c>
      <c r="O17" s="18">
        <v>0</v>
      </c>
      <c r="P17" s="18">
        <v>18.266677282594834</v>
      </c>
      <c r="Q17" s="18">
        <v>10.110966981879878</v>
      </c>
      <c r="R17" s="18">
        <v>0.07045970022215943</v>
      </c>
    </row>
    <row r="18" spans="1:18" ht="27.75" customHeight="1">
      <c r="A18" s="85" t="s">
        <v>35</v>
      </c>
      <c r="B18" s="24"/>
      <c r="C18" s="39" t="s">
        <v>18</v>
      </c>
      <c r="D18" s="22">
        <v>70</v>
      </c>
      <c r="E18" s="22">
        <v>16</v>
      </c>
      <c r="F18" s="22">
        <v>0</v>
      </c>
      <c r="G18" s="22">
        <v>9</v>
      </c>
      <c r="H18" s="22">
        <v>5</v>
      </c>
      <c r="I18" s="22">
        <v>156</v>
      </c>
      <c r="J18" s="22">
        <v>41</v>
      </c>
      <c r="K18" s="22">
        <v>1</v>
      </c>
      <c r="L18" s="22">
        <v>2275</v>
      </c>
      <c r="M18" s="17">
        <v>296</v>
      </c>
      <c r="N18" s="17">
        <v>0</v>
      </c>
      <c r="O18" s="17">
        <v>0</v>
      </c>
      <c r="P18" s="17">
        <v>367</v>
      </c>
      <c r="Q18" s="17">
        <v>377</v>
      </c>
      <c r="R18" s="17">
        <v>1</v>
      </c>
    </row>
    <row r="19" spans="1:18" ht="27.75" customHeight="1">
      <c r="A19" s="85"/>
      <c r="B19" s="24"/>
      <c r="C19" s="39" t="s">
        <v>19</v>
      </c>
      <c r="D19" s="20">
        <v>0.8495323991632349</v>
      </c>
      <c r="E19" s="20">
        <v>0.1941788340944537</v>
      </c>
      <c r="F19" s="20">
        <v>0</v>
      </c>
      <c r="G19" s="20">
        <v>0.1092255941781302</v>
      </c>
      <c r="H19" s="20">
        <v>0.06068088565451678</v>
      </c>
      <c r="I19" s="20">
        <v>1.8932436324209234</v>
      </c>
      <c r="J19" s="20">
        <v>0.4975832623670376</v>
      </c>
      <c r="K19" s="20">
        <v>0.012136177130903356</v>
      </c>
      <c r="L19" s="20">
        <v>27.60980297280513</v>
      </c>
      <c r="M19" s="18">
        <v>3.5923084307473934</v>
      </c>
      <c r="N19" s="18">
        <v>0</v>
      </c>
      <c r="O19" s="18">
        <v>0</v>
      </c>
      <c r="P19" s="18">
        <v>4.453977007041531</v>
      </c>
      <c r="Q19" s="18">
        <v>4.575338778350565</v>
      </c>
      <c r="R19" s="18">
        <v>0.012136177130903356</v>
      </c>
    </row>
    <row r="20" spans="1:18" ht="27.75" customHeight="1">
      <c r="A20" s="84" t="s">
        <v>36</v>
      </c>
      <c r="B20" s="24"/>
      <c r="C20" s="39" t="s">
        <v>18</v>
      </c>
      <c r="D20" s="22">
        <v>13</v>
      </c>
      <c r="E20" s="22">
        <v>6</v>
      </c>
      <c r="F20" s="22">
        <v>0</v>
      </c>
      <c r="G20" s="22">
        <v>2</v>
      </c>
      <c r="H20" s="22">
        <v>1</v>
      </c>
      <c r="I20" s="22">
        <v>27</v>
      </c>
      <c r="J20" s="22">
        <v>51</v>
      </c>
      <c r="K20" s="22">
        <v>2</v>
      </c>
      <c r="L20" s="22">
        <v>1401</v>
      </c>
      <c r="M20" s="17">
        <v>17</v>
      </c>
      <c r="N20" s="17">
        <v>0</v>
      </c>
      <c r="O20" s="17">
        <v>0</v>
      </c>
      <c r="P20" s="17">
        <v>21</v>
      </c>
      <c r="Q20" s="17">
        <v>23</v>
      </c>
      <c r="R20" s="17">
        <v>0</v>
      </c>
    </row>
    <row r="21" spans="1:18" ht="27.75" customHeight="1">
      <c r="A21" s="85"/>
      <c r="B21" s="24"/>
      <c r="C21" s="39" t="s">
        <v>19</v>
      </c>
      <c r="D21" s="20">
        <v>0.5183266342938457</v>
      </c>
      <c r="E21" s="20">
        <v>0.23922767736639033</v>
      </c>
      <c r="F21" s="20">
        <v>0</v>
      </c>
      <c r="G21" s="20">
        <v>0.07974255912213012</v>
      </c>
      <c r="H21" s="20">
        <v>0.03987127956106506</v>
      </c>
      <c r="I21" s="20">
        <v>1.0765245481487566</v>
      </c>
      <c r="J21" s="20">
        <v>2.0334352576143178</v>
      </c>
      <c r="K21" s="20">
        <v>0.07974255912213012</v>
      </c>
      <c r="L21" s="20">
        <v>55.85966266505215</v>
      </c>
      <c r="M21" s="18">
        <v>0.677811752538106</v>
      </c>
      <c r="N21" s="18">
        <v>0</v>
      </c>
      <c r="O21" s="18">
        <v>0</v>
      </c>
      <c r="P21" s="18">
        <v>0.8372968707823661</v>
      </c>
      <c r="Q21" s="18">
        <v>0.9170394299044963</v>
      </c>
      <c r="R21" s="18">
        <v>0</v>
      </c>
    </row>
    <row r="22" spans="1:18" ht="27.75" customHeight="1">
      <c r="A22" s="85" t="s">
        <v>37</v>
      </c>
      <c r="B22" s="24"/>
      <c r="C22" s="39" t="s">
        <v>18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27.75" customHeight="1">
      <c r="A23" s="86"/>
      <c r="B23" s="25"/>
      <c r="C23" s="40" t="s">
        <v>19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</row>
    <row r="24" spans="1:10" s="51" customFormat="1" ht="16.5" customHeight="1">
      <c r="A24" s="57" t="s">
        <v>85</v>
      </c>
      <c r="B24" s="50"/>
      <c r="J24" s="49" t="s">
        <v>86</v>
      </c>
    </row>
    <row r="25" spans="1:10" s="51" customFormat="1" ht="16.5" customHeight="1">
      <c r="A25" s="58" t="s">
        <v>87</v>
      </c>
      <c r="B25" s="50"/>
      <c r="J25" s="49" t="s">
        <v>128</v>
      </c>
    </row>
    <row r="26" spans="1:10" s="51" customFormat="1" ht="16.5" customHeight="1">
      <c r="A26" s="59" t="s">
        <v>88</v>
      </c>
      <c r="B26" s="50"/>
      <c r="J26" s="49" t="s">
        <v>89</v>
      </c>
    </row>
    <row r="27" spans="1:12" s="51" customFormat="1" ht="16.5" customHeight="1">
      <c r="A27" s="56" t="s">
        <v>90</v>
      </c>
      <c r="J27" s="49" t="s">
        <v>91</v>
      </c>
      <c r="L27" s="48"/>
    </row>
    <row r="28" spans="1:2" ht="15" customHeight="1">
      <c r="A28" s="36"/>
      <c r="B28" s="16"/>
    </row>
    <row r="29" ht="15" customHeight="1">
      <c r="A29" s="36"/>
    </row>
  </sheetData>
  <mergeCells count="23">
    <mergeCell ref="A3:C3"/>
    <mergeCell ref="A10:A11"/>
    <mergeCell ref="A12:A13"/>
    <mergeCell ref="A14:A15"/>
    <mergeCell ref="A8:A9"/>
    <mergeCell ref="A18:A19"/>
    <mergeCell ref="A20:A21"/>
    <mergeCell ref="A22:A23"/>
    <mergeCell ref="A16:A17"/>
    <mergeCell ref="O4:O5"/>
    <mergeCell ref="P4:P5"/>
    <mergeCell ref="I4:I5"/>
    <mergeCell ref="A6:A7"/>
    <mergeCell ref="D3:J3"/>
    <mergeCell ref="K3:R3"/>
    <mergeCell ref="D4:H4"/>
    <mergeCell ref="J4:J5"/>
    <mergeCell ref="K4:K5"/>
    <mergeCell ref="L4:L5"/>
    <mergeCell ref="M4:M5"/>
    <mergeCell ref="N4:N5"/>
    <mergeCell ref="Q4:Q5"/>
    <mergeCell ref="R4:R5"/>
  </mergeCells>
  <printOptions horizontalCentered="1"/>
  <pageMargins left="0.6692913385826772" right="0.6692913385826772" top="1.1811023622047245" bottom="0.7874015748031497" header="0" footer="0"/>
  <pageSetup horizontalDpi="600" verticalDpi="6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3" ySplit="5" topLeftCell="D6" activePane="bottomRight" state="frozen"/>
      <selection pane="topLeft" activeCell="I1" sqref="I1"/>
      <selection pane="topRight" activeCell="I1" sqref="I1"/>
      <selection pane="bottomLeft" activeCell="I1" sqref="I1"/>
      <selection pane="bottomRight" activeCell="A1" sqref="A1"/>
    </sheetView>
  </sheetViews>
  <sheetFormatPr defaultColWidth="9.00390625" defaultRowHeight="15.75"/>
  <cols>
    <col min="1" max="1" width="8.00390625" style="0" customWidth="1"/>
    <col min="2" max="2" width="0.875" style="0" customWidth="1"/>
    <col min="3" max="3" width="8.00390625" style="0" customWidth="1"/>
    <col min="4" max="5" width="10.25390625" style="0" customWidth="1"/>
    <col min="6" max="6" width="10.375" style="0" customWidth="1"/>
    <col min="7" max="7" width="8.00390625" style="0" customWidth="1"/>
    <col min="8" max="8" width="9.875" style="0" customWidth="1"/>
    <col min="9" max="9" width="7.875" style="0" customWidth="1"/>
    <col min="10" max="10" width="8.375" style="0" customWidth="1"/>
    <col min="11" max="11" width="7.50390625" style="0" customWidth="1"/>
    <col min="12" max="12" width="8.625" style="0" customWidth="1"/>
    <col min="13" max="14" width="7.75390625" style="0" customWidth="1"/>
    <col min="15" max="15" width="8.25390625" style="0" customWidth="1"/>
    <col min="16" max="16" width="11.25390625" style="0" customWidth="1"/>
    <col min="17" max="17" width="12.00390625" style="0" customWidth="1"/>
    <col min="18" max="18" width="9.625" style="0" customWidth="1"/>
    <col min="19" max="19" width="9.375" style="0" customWidth="1"/>
  </cols>
  <sheetData>
    <row r="1" spans="3:18" ht="27" customHeight="1">
      <c r="C1" s="9"/>
      <c r="D1" s="3"/>
      <c r="E1" s="3"/>
      <c r="F1" s="9"/>
      <c r="G1" s="3"/>
      <c r="J1" s="41" t="s">
        <v>39</v>
      </c>
      <c r="K1" s="42" t="s">
        <v>118</v>
      </c>
      <c r="L1" s="3"/>
      <c r="M1" s="3"/>
      <c r="N1" s="10"/>
      <c r="O1" s="10"/>
      <c r="P1" s="10"/>
      <c r="Q1" s="10"/>
      <c r="R1" s="7"/>
    </row>
    <row r="2" spans="4:19" ht="19.5" customHeight="1">
      <c r="D2" s="46"/>
      <c r="E2" s="46"/>
      <c r="F2" s="46"/>
      <c r="G2" s="46"/>
      <c r="H2" s="46"/>
      <c r="I2" s="46"/>
      <c r="J2" s="46"/>
      <c r="K2" s="46"/>
      <c r="L2" s="48"/>
      <c r="M2" s="46"/>
      <c r="N2" s="46"/>
      <c r="O2" s="46"/>
      <c r="P2" s="46"/>
      <c r="Q2" s="60"/>
      <c r="R2" s="48"/>
      <c r="S2" s="43" t="s">
        <v>38</v>
      </c>
    </row>
    <row r="3" spans="1:19" ht="22.5" customHeight="1">
      <c r="A3" s="87" t="s">
        <v>16</v>
      </c>
      <c r="B3" s="87"/>
      <c r="C3" s="88"/>
      <c r="D3" s="96" t="s">
        <v>92</v>
      </c>
      <c r="E3" s="97"/>
      <c r="F3" s="97"/>
      <c r="G3" s="97"/>
      <c r="H3" s="97"/>
      <c r="I3" s="97"/>
      <c r="J3" s="97"/>
      <c r="K3" s="97" t="s">
        <v>92</v>
      </c>
      <c r="L3" s="97"/>
      <c r="M3" s="97"/>
      <c r="N3" s="97"/>
      <c r="O3" s="97"/>
      <c r="P3" s="97"/>
      <c r="Q3" s="97"/>
      <c r="R3" s="97"/>
      <c r="S3" s="97"/>
    </row>
    <row r="4" spans="1:19" ht="27" customHeight="1">
      <c r="A4" s="12"/>
      <c r="B4" s="12"/>
      <c r="C4" s="13"/>
      <c r="D4" s="68" t="s">
        <v>93</v>
      </c>
      <c r="E4" s="74" t="s">
        <v>94</v>
      </c>
      <c r="F4" s="74" t="s">
        <v>95</v>
      </c>
      <c r="G4" s="78" t="s">
        <v>96</v>
      </c>
      <c r="H4" s="68" t="s">
        <v>97</v>
      </c>
      <c r="I4" s="74" t="s">
        <v>98</v>
      </c>
      <c r="J4" s="74" t="s">
        <v>99</v>
      </c>
      <c r="K4" s="103" t="s">
        <v>100</v>
      </c>
      <c r="L4" s="74" t="s">
        <v>101</v>
      </c>
      <c r="M4" s="74" t="s">
        <v>102</v>
      </c>
      <c r="N4" s="74" t="s">
        <v>103</v>
      </c>
      <c r="O4" s="74" t="s">
        <v>104</v>
      </c>
      <c r="P4" s="74" t="s">
        <v>105</v>
      </c>
      <c r="Q4" s="74" t="s">
        <v>106</v>
      </c>
      <c r="R4" s="74" t="s">
        <v>107</v>
      </c>
      <c r="S4" s="101" t="s">
        <v>108</v>
      </c>
    </row>
    <row r="5" spans="1:19" ht="36" customHeight="1">
      <c r="A5" s="35" t="s">
        <v>17</v>
      </c>
      <c r="B5" s="14"/>
      <c r="C5" s="15"/>
      <c r="D5" s="81"/>
      <c r="E5" s="94"/>
      <c r="F5" s="94"/>
      <c r="G5" s="95"/>
      <c r="H5" s="81"/>
      <c r="I5" s="94"/>
      <c r="J5" s="94"/>
      <c r="K5" s="104"/>
      <c r="L5" s="94"/>
      <c r="M5" s="94"/>
      <c r="N5" s="94"/>
      <c r="O5" s="94"/>
      <c r="P5" s="94"/>
      <c r="Q5" s="94"/>
      <c r="R5" s="94"/>
      <c r="S5" s="102"/>
    </row>
    <row r="6" spans="1:19" ht="27" customHeight="1">
      <c r="A6" s="82" t="s">
        <v>29</v>
      </c>
      <c r="B6" s="27"/>
      <c r="C6" s="37" t="s">
        <v>18</v>
      </c>
      <c r="D6" s="28">
        <f aca="true" t="shared" si="0" ref="D6:S6">D8+D10+D12+D14+D16+D18+D20+D22</f>
        <v>0</v>
      </c>
      <c r="E6" s="28">
        <f t="shared" si="0"/>
        <v>55</v>
      </c>
      <c r="F6" s="28">
        <f t="shared" si="0"/>
        <v>45</v>
      </c>
      <c r="G6" s="28">
        <f t="shared" si="0"/>
        <v>6</v>
      </c>
      <c r="H6" s="28">
        <f t="shared" si="0"/>
        <v>837</v>
      </c>
      <c r="I6" s="28">
        <f t="shared" si="0"/>
        <v>35</v>
      </c>
      <c r="J6" s="28">
        <f t="shared" si="0"/>
        <v>26</v>
      </c>
      <c r="K6" s="28">
        <f t="shared" si="0"/>
        <v>0</v>
      </c>
      <c r="L6" s="28">
        <f t="shared" si="0"/>
        <v>1</v>
      </c>
      <c r="M6" s="28">
        <f t="shared" si="0"/>
        <v>322</v>
      </c>
      <c r="N6" s="28">
        <f t="shared" si="0"/>
        <v>9867</v>
      </c>
      <c r="O6" s="28">
        <f t="shared" si="0"/>
        <v>48</v>
      </c>
      <c r="P6" s="28">
        <f t="shared" si="0"/>
        <v>5</v>
      </c>
      <c r="Q6" s="28">
        <f t="shared" si="0"/>
        <v>1481</v>
      </c>
      <c r="R6" s="28">
        <f t="shared" si="0"/>
        <v>0</v>
      </c>
      <c r="S6" s="28">
        <f t="shared" si="0"/>
        <v>0</v>
      </c>
    </row>
    <row r="7" spans="1:19" ht="27" customHeight="1">
      <c r="A7" s="83"/>
      <c r="B7" s="29"/>
      <c r="C7" s="38" t="s">
        <v>19</v>
      </c>
      <c r="D7" s="30">
        <v>0</v>
      </c>
      <c r="E7" s="30">
        <v>0.23713522028007997</v>
      </c>
      <c r="F7" s="30">
        <v>0.1940197256837018</v>
      </c>
      <c r="G7" s="30">
        <v>0.02586929675782691</v>
      </c>
      <c r="H7" s="30">
        <v>3.608766897716854</v>
      </c>
      <c r="I7" s="30">
        <v>0.15090423108732362</v>
      </c>
      <c r="J7" s="30">
        <v>0.11210028595058327</v>
      </c>
      <c r="K7" s="30">
        <v>0</v>
      </c>
      <c r="L7" s="30" t="s">
        <v>1</v>
      </c>
      <c r="M7" s="30">
        <v>1.3883189260033773</v>
      </c>
      <c r="N7" s="30">
        <v>42.54205851824635</v>
      </c>
      <c r="O7" s="30">
        <v>0.20695437406261527</v>
      </c>
      <c r="P7" s="30">
        <v>0.021557747298189087</v>
      </c>
      <c r="Q7" s="30">
        <v>6.385404749723609</v>
      </c>
      <c r="R7" s="30">
        <v>0</v>
      </c>
      <c r="S7" s="30">
        <v>0</v>
      </c>
    </row>
    <row r="8" spans="1:19" ht="27" customHeight="1">
      <c r="A8" s="84" t="s">
        <v>30</v>
      </c>
      <c r="B8" s="24"/>
      <c r="C8" s="39" t="s">
        <v>18</v>
      </c>
      <c r="D8" s="17">
        <v>0</v>
      </c>
      <c r="E8" s="17">
        <v>0</v>
      </c>
      <c r="F8" s="17">
        <v>0</v>
      </c>
      <c r="G8" s="17">
        <v>0</v>
      </c>
      <c r="H8" s="17">
        <v>15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307</v>
      </c>
      <c r="O8" s="17">
        <v>0</v>
      </c>
      <c r="P8" s="17">
        <v>0</v>
      </c>
      <c r="Q8" s="17">
        <v>28</v>
      </c>
      <c r="R8" s="17">
        <v>0</v>
      </c>
      <c r="S8" s="17">
        <v>0</v>
      </c>
    </row>
    <row r="9" spans="1:19" ht="27" customHeight="1">
      <c r="A9" s="85"/>
      <c r="B9" s="24"/>
      <c r="C9" s="39" t="s">
        <v>19</v>
      </c>
      <c r="D9" s="18">
        <v>0</v>
      </c>
      <c r="E9" s="18">
        <v>0</v>
      </c>
      <c r="F9" s="18">
        <v>0</v>
      </c>
      <c r="G9" s="18">
        <v>0</v>
      </c>
      <c r="H9" s="18">
        <v>8.702614265325304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178.1135052969912</v>
      </c>
      <c r="O9" s="18">
        <v>0</v>
      </c>
      <c r="P9" s="18">
        <v>0</v>
      </c>
      <c r="Q9" s="18">
        <v>16.244879961940565</v>
      </c>
      <c r="R9" s="18">
        <v>0</v>
      </c>
      <c r="S9" s="18">
        <v>0</v>
      </c>
    </row>
    <row r="10" spans="1:19" ht="27" customHeight="1">
      <c r="A10" s="85" t="s">
        <v>31</v>
      </c>
      <c r="B10" s="24"/>
      <c r="C10" s="39" t="s">
        <v>18</v>
      </c>
      <c r="D10" s="17">
        <v>0</v>
      </c>
      <c r="E10" s="17">
        <v>0</v>
      </c>
      <c r="F10" s="17">
        <v>0</v>
      </c>
      <c r="G10" s="17">
        <v>1</v>
      </c>
      <c r="H10" s="17">
        <v>190</v>
      </c>
      <c r="I10" s="17">
        <v>0</v>
      </c>
      <c r="J10" s="17">
        <v>0</v>
      </c>
      <c r="K10" s="17">
        <v>0</v>
      </c>
      <c r="L10" s="17">
        <v>0</v>
      </c>
      <c r="M10" s="17">
        <v>6</v>
      </c>
      <c r="N10" s="17">
        <v>705</v>
      </c>
      <c r="O10" s="17">
        <v>1</v>
      </c>
      <c r="P10" s="17">
        <v>0</v>
      </c>
      <c r="Q10" s="17">
        <v>78</v>
      </c>
      <c r="R10" s="17">
        <v>0</v>
      </c>
      <c r="S10" s="17">
        <v>0</v>
      </c>
    </row>
    <row r="11" spans="1:19" ht="27" customHeight="1">
      <c r="A11" s="85"/>
      <c r="B11" s="24"/>
      <c r="C11" s="39" t="s">
        <v>19</v>
      </c>
      <c r="D11" s="18">
        <v>0</v>
      </c>
      <c r="E11" s="18">
        <v>0</v>
      </c>
      <c r="F11" s="18">
        <v>0</v>
      </c>
      <c r="G11" s="18">
        <v>0.12687457179832018</v>
      </c>
      <c r="H11" s="18">
        <v>24.106168641680835</v>
      </c>
      <c r="I11" s="18">
        <v>0</v>
      </c>
      <c r="J11" s="18">
        <v>0</v>
      </c>
      <c r="K11" s="18">
        <v>0</v>
      </c>
      <c r="L11" s="18">
        <v>0</v>
      </c>
      <c r="M11" s="18">
        <v>0.7612474307899211</v>
      </c>
      <c r="N11" s="18">
        <v>89.44657311781573</v>
      </c>
      <c r="O11" s="18">
        <v>0.12687457179832018</v>
      </c>
      <c r="P11" s="18">
        <v>0</v>
      </c>
      <c r="Q11" s="18">
        <v>9.896216600268973</v>
      </c>
      <c r="R11" s="18">
        <v>0</v>
      </c>
      <c r="S11" s="18">
        <v>0</v>
      </c>
    </row>
    <row r="12" spans="1:19" ht="27" customHeight="1">
      <c r="A12" s="85" t="s">
        <v>32</v>
      </c>
      <c r="B12" s="24"/>
      <c r="C12" s="39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47</v>
      </c>
      <c r="I12" s="17">
        <v>0</v>
      </c>
      <c r="J12" s="17">
        <v>0</v>
      </c>
      <c r="K12" s="17">
        <v>0</v>
      </c>
      <c r="L12" s="17">
        <v>0</v>
      </c>
      <c r="M12" s="17">
        <v>10</v>
      </c>
      <c r="N12" s="17">
        <v>4861</v>
      </c>
      <c r="O12" s="17">
        <v>8</v>
      </c>
      <c r="P12" s="17">
        <v>0</v>
      </c>
      <c r="Q12" s="17">
        <v>103</v>
      </c>
      <c r="R12" s="17">
        <v>0</v>
      </c>
      <c r="S12" s="17">
        <v>0</v>
      </c>
    </row>
    <row r="13" spans="1:19" ht="27" customHeight="1">
      <c r="A13" s="85"/>
      <c r="B13" s="24"/>
      <c r="C13" s="39" t="s">
        <v>19</v>
      </c>
      <c r="D13" s="18">
        <v>0</v>
      </c>
      <c r="E13" s="18">
        <v>0</v>
      </c>
      <c r="F13" s="18">
        <v>0</v>
      </c>
      <c r="G13" s="18">
        <v>0</v>
      </c>
      <c r="H13" s="18">
        <v>1.8059495663607696</v>
      </c>
      <c r="I13" s="18">
        <v>0</v>
      </c>
      <c r="J13" s="18">
        <v>0</v>
      </c>
      <c r="K13" s="18">
        <v>0</v>
      </c>
      <c r="L13" s="18">
        <v>0</v>
      </c>
      <c r="M13" s="18">
        <v>0.3842445885873978</v>
      </c>
      <c r="N13" s="18">
        <v>186.78129451233406</v>
      </c>
      <c r="O13" s="18">
        <v>0.3073956708699182</v>
      </c>
      <c r="P13" s="18">
        <v>0</v>
      </c>
      <c r="Q13" s="18">
        <v>3.957719262450197</v>
      </c>
      <c r="R13" s="18">
        <v>0</v>
      </c>
      <c r="S13" s="18">
        <v>0</v>
      </c>
    </row>
    <row r="14" spans="1:19" ht="27" customHeight="1">
      <c r="A14" s="85" t="s">
        <v>33</v>
      </c>
      <c r="B14" s="24"/>
      <c r="C14" s="39" t="s">
        <v>18</v>
      </c>
      <c r="D14" s="17">
        <v>0</v>
      </c>
      <c r="E14" s="17">
        <v>3</v>
      </c>
      <c r="F14" s="17">
        <v>0</v>
      </c>
      <c r="G14" s="17">
        <v>0</v>
      </c>
      <c r="H14" s="17">
        <v>9</v>
      </c>
      <c r="I14" s="17">
        <v>1</v>
      </c>
      <c r="J14" s="17">
        <v>1</v>
      </c>
      <c r="K14" s="17">
        <v>0</v>
      </c>
      <c r="L14" s="17">
        <v>0</v>
      </c>
      <c r="M14" s="17">
        <v>45</v>
      </c>
      <c r="N14" s="17">
        <v>1734</v>
      </c>
      <c r="O14" s="17">
        <v>4</v>
      </c>
      <c r="P14" s="17">
        <v>2</v>
      </c>
      <c r="Q14" s="17">
        <v>88</v>
      </c>
      <c r="R14" s="17">
        <v>0</v>
      </c>
      <c r="S14" s="17">
        <v>0</v>
      </c>
    </row>
    <row r="15" spans="1:19" ht="27" customHeight="1">
      <c r="A15" s="85"/>
      <c r="B15" s="24"/>
      <c r="C15" s="39" t="s">
        <v>19</v>
      </c>
      <c r="D15" s="18">
        <v>0</v>
      </c>
      <c r="E15" s="18">
        <v>0.0935872459301246</v>
      </c>
      <c r="F15" s="18">
        <v>0</v>
      </c>
      <c r="G15" s="18">
        <v>0</v>
      </c>
      <c r="H15" s="18">
        <v>0.2807617377903739</v>
      </c>
      <c r="I15" s="18">
        <v>0.031195748643374883</v>
      </c>
      <c r="J15" s="18">
        <v>0.031195748643374883</v>
      </c>
      <c r="K15" s="18">
        <v>0</v>
      </c>
      <c r="L15" s="18">
        <v>0</v>
      </c>
      <c r="M15" s="18">
        <v>1.4038086889518697</v>
      </c>
      <c r="N15" s="18">
        <v>54.09342814761205</v>
      </c>
      <c r="O15" s="18">
        <v>0.12478299457349953</v>
      </c>
      <c r="P15" s="18">
        <v>0.06239149728674977</v>
      </c>
      <c r="Q15" s="18">
        <v>2.7452258806169896</v>
      </c>
      <c r="R15" s="18">
        <v>0</v>
      </c>
      <c r="S15" s="18">
        <v>0</v>
      </c>
    </row>
    <row r="16" spans="1:19" ht="27" customHeight="1">
      <c r="A16" s="85" t="s">
        <v>34</v>
      </c>
      <c r="B16" s="24"/>
      <c r="C16" s="39" t="s">
        <v>18</v>
      </c>
      <c r="D16" s="17">
        <v>0</v>
      </c>
      <c r="E16" s="17">
        <v>10</v>
      </c>
      <c r="F16" s="17">
        <v>2</v>
      </c>
      <c r="G16" s="17">
        <v>1</v>
      </c>
      <c r="H16" s="17">
        <v>50</v>
      </c>
      <c r="I16" s="17">
        <v>9</v>
      </c>
      <c r="J16" s="17">
        <v>7</v>
      </c>
      <c r="K16" s="17">
        <v>0</v>
      </c>
      <c r="L16" s="17">
        <v>0</v>
      </c>
      <c r="M16" s="17">
        <v>80</v>
      </c>
      <c r="N16" s="17">
        <v>1778</v>
      </c>
      <c r="O16" s="17">
        <v>18</v>
      </c>
      <c r="P16" s="17">
        <v>3</v>
      </c>
      <c r="Q16" s="17">
        <v>262</v>
      </c>
      <c r="R16" s="17">
        <v>0</v>
      </c>
      <c r="S16" s="17">
        <v>0</v>
      </c>
    </row>
    <row r="17" spans="1:19" ht="27" customHeight="1">
      <c r="A17" s="85"/>
      <c r="B17" s="24"/>
      <c r="C17" s="39" t="s">
        <v>19</v>
      </c>
      <c r="D17" s="18">
        <v>0</v>
      </c>
      <c r="E17" s="18">
        <v>0.1761492505553986</v>
      </c>
      <c r="F17" s="18">
        <v>0.035229850111079715</v>
      </c>
      <c r="G17" s="18">
        <v>0.017614925055539857</v>
      </c>
      <c r="H17" s="18">
        <v>0.880746252776993</v>
      </c>
      <c r="I17" s="18">
        <v>0.15853432549985874</v>
      </c>
      <c r="J17" s="18">
        <v>0.12330447538877902</v>
      </c>
      <c r="K17" s="18">
        <v>0</v>
      </c>
      <c r="L17" s="18">
        <v>0</v>
      </c>
      <c r="M17" s="18">
        <v>1.4091940044431888</v>
      </c>
      <c r="N17" s="18">
        <v>31.31933674874987</v>
      </c>
      <c r="O17" s="18">
        <v>0.3170686509997175</v>
      </c>
      <c r="P17" s="18">
        <v>0.052844775166619576</v>
      </c>
      <c r="Q17" s="18">
        <v>4.615110364551443</v>
      </c>
      <c r="R17" s="18">
        <v>0</v>
      </c>
      <c r="S17" s="18">
        <v>0</v>
      </c>
    </row>
    <row r="18" spans="1:19" ht="27" customHeight="1">
      <c r="A18" s="85" t="s">
        <v>35</v>
      </c>
      <c r="B18" s="24"/>
      <c r="C18" s="39" t="s">
        <v>18</v>
      </c>
      <c r="D18" s="17">
        <v>0</v>
      </c>
      <c r="E18" s="17">
        <v>34</v>
      </c>
      <c r="F18" s="17">
        <v>25</v>
      </c>
      <c r="G18" s="17">
        <v>4</v>
      </c>
      <c r="H18" s="17">
        <v>253</v>
      </c>
      <c r="I18" s="17">
        <v>21</v>
      </c>
      <c r="J18" s="17">
        <v>12</v>
      </c>
      <c r="K18" s="17">
        <v>0</v>
      </c>
      <c r="L18" s="17">
        <v>0</v>
      </c>
      <c r="M18" s="17">
        <v>143</v>
      </c>
      <c r="N18" s="17">
        <v>441</v>
      </c>
      <c r="O18" s="17">
        <v>16</v>
      </c>
      <c r="P18" s="17">
        <v>0</v>
      </c>
      <c r="Q18" s="17">
        <v>603</v>
      </c>
      <c r="R18" s="17">
        <v>0</v>
      </c>
      <c r="S18" s="17">
        <v>0</v>
      </c>
    </row>
    <row r="19" spans="1:19" ht="27" customHeight="1">
      <c r="A19" s="85"/>
      <c r="B19" s="24"/>
      <c r="C19" s="39" t="s">
        <v>19</v>
      </c>
      <c r="D19" s="18">
        <v>0</v>
      </c>
      <c r="E19" s="18">
        <v>0.41263002245071406</v>
      </c>
      <c r="F19" s="18">
        <v>0.30340442827258385</v>
      </c>
      <c r="G19" s="18">
        <v>0.04854470852361342</v>
      </c>
      <c r="H19" s="18">
        <v>3.070452814118549</v>
      </c>
      <c r="I19" s="18">
        <v>0.2548597197489704</v>
      </c>
      <c r="J19" s="18">
        <v>0.14563412557084027</v>
      </c>
      <c r="K19" s="18">
        <v>0</v>
      </c>
      <c r="L19" s="18">
        <v>0</v>
      </c>
      <c r="M19" s="18">
        <v>1.7354733297191798</v>
      </c>
      <c r="N19" s="18">
        <v>5.3520541147283796</v>
      </c>
      <c r="O19" s="18">
        <v>0.1941788340944537</v>
      </c>
      <c r="P19" s="18">
        <v>0</v>
      </c>
      <c r="Q19" s="18">
        <v>7.318114809934722</v>
      </c>
      <c r="R19" s="18">
        <v>0</v>
      </c>
      <c r="S19" s="18">
        <v>0</v>
      </c>
    </row>
    <row r="20" spans="1:19" ht="27" customHeight="1">
      <c r="A20" s="84" t="s">
        <v>36</v>
      </c>
      <c r="B20" s="24"/>
      <c r="C20" s="39" t="s">
        <v>18</v>
      </c>
      <c r="D20" s="17">
        <v>0</v>
      </c>
      <c r="E20" s="17">
        <v>8</v>
      </c>
      <c r="F20" s="17">
        <v>18</v>
      </c>
      <c r="G20" s="17">
        <v>0</v>
      </c>
      <c r="H20" s="17">
        <v>273</v>
      </c>
      <c r="I20" s="17">
        <v>4</v>
      </c>
      <c r="J20" s="17">
        <v>6</v>
      </c>
      <c r="K20" s="17">
        <v>0</v>
      </c>
      <c r="L20" s="17">
        <v>1</v>
      </c>
      <c r="M20" s="17">
        <v>38</v>
      </c>
      <c r="N20" s="17">
        <v>41</v>
      </c>
      <c r="O20" s="17">
        <v>1</v>
      </c>
      <c r="P20" s="17">
        <v>0</v>
      </c>
      <c r="Q20" s="17">
        <v>319</v>
      </c>
      <c r="R20" s="17">
        <v>0</v>
      </c>
      <c r="S20" s="17">
        <v>0</v>
      </c>
    </row>
    <row r="21" spans="1:19" ht="27" customHeight="1">
      <c r="A21" s="85"/>
      <c r="B21" s="24"/>
      <c r="C21" s="39" t="s">
        <v>19</v>
      </c>
      <c r="D21" s="18">
        <v>0</v>
      </c>
      <c r="E21" s="18">
        <v>0.31897023648852046</v>
      </c>
      <c r="F21" s="18">
        <v>0.7176830320991711</v>
      </c>
      <c r="G21" s="18">
        <v>0</v>
      </c>
      <c r="H21" s="18">
        <v>10.88485932017076</v>
      </c>
      <c r="I21" s="18">
        <v>0.15948511824426023</v>
      </c>
      <c r="J21" s="18">
        <v>0.23922767736639033</v>
      </c>
      <c r="K21" s="18">
        <v>0</v>
      </c>
      <c r="L21" s="18">
        <v>0.03987127956106506</v>
      </c>
      <c r="M21" s="18">
        <v>1.515108623320472</v>
      </c>
      <c r="N21" s="18">
        <v>1.6347224620036673</v>
      </c>
      <c r="O21" s="18">
        <v>0.03987127956106506</v>
      </c>
      <c r="P21" s="18">
        <v>0</v>
      </c>
      <c r="Q21" s="18">
        <v>12.718938179979752</v>
      </c>
      <c r="R21" s="18">
        <v>0</v>
      </c>
      <c r="S21" s="18">
        <v>0</v>
      </c>
    </row>
    <row r="22" spans="1:19" ht="27" customHeight="1">
      <c r="A22" s="85" t="s">
        <v>37</v>
      </c>
      <c r="B22" s="24"/>
      <c r="C22" s="39" t="s">
        <v>18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</row>
    <row r="23" spans="1:19" ht="27" customHeight="1">
      <c r="A23" s="86"/>
      <c r="B23" s="25"/>
      <c r="C23" s="40" t="s">
        <v>19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</row>
    <row r="24" spans="1:17" s="51" customFormat="1" ht="15.75">
      <c r="A24" s="49" t="s">
        <v>109</v>
      </c>
      <c r="B24" s="50"/>
      <c r="C24" s="48"/>
      <c r="D24" s="48"/>
      <c r="E24" s="48"/>
      <c r="F24" s="48"/>
      <c r="G24" s="48"/>
      <c r="H24" s="48"/>
      <c r="J24" s="48"/>
      <c r="K24" s="49" t="s">
        <v>110</v>
      </c>
      <c r="L24" s="48"/>
      <c r="M24" s="48"/>
      <c r="N24" s="48"/>
      <c r="O24" s="48"/>
      <c r="P24" s="61"/>
      <c r="Q24" s="48"/>
    </row>
    <row r="25" spans="1:17" s="51" customFormat="1" ht="15.75">
      <c r="A25" s="49" t="s">
        <v>111</v>
      </c>
      <c r="B25" s="50"/>
      <c r="C25" s="48"/>
      <c r="D25" s="48"/>
      <c r="E25" s="48"/>
      <c r="F25" s="48"/>
      <c r="G25" s="48"/>
      <c r="H25" s="48"/>
      <c r="J25" s="48"/>
      <c r="K25" s="59" t="s">
        <v>112</v>
      </c>
      <c r="L25" s="48"/>
      <c r="M25" s="48"/>
      <c r="N25" s="48"/>
      <c r="O25" s="48"/>
      <c r="P25" s="61"/>
      <c r="Q25" s="48"/>
    </row>
    <row r="26" spans="1:17" s="51" customFormat="1" ht="15.75">
      <c r="A26" s="48"/>
      <c r="B26" s="50"/>
      <c r="C26" s="48"/>
      <c r="D26" s="48"/>
      <c r="E26" s="48"/>
      <c r="F26" s="48"/>
      <c r="G26" s="48"/>
      <c r="H26" s="48"/>
      <c r="J26" s="48"/>
      <c r="K26" s="49" t="s">
        <v>113</v>
      </c>
      <c r="L26" s="48"/>
      <c r="M26" s="48"/>
      <c r="N26" s="48"/>
      <c r="O26" s="48"/>
      <c r="P26" s="61"/>
      <c r="Q26" s="48"/>
    </row>
    <row r="27" spans="1:17" s="51" customFormat="1" ht="15.75">
      <c r="A27" s="48"/>
      <c r="J27" s="48"/>
      <c r="K27" s="49" t="s">
        <v>114</v>
      </c>
      <c r="L27" s="48"/>
      <c r="M27" s="48"/>
      <c r="N27" s="48"/>
      <c r="O27" s="48"/>
      <c r="P27" s="61"/>
      <c r="Q27" s="48"/>
    </row>
    <row r="28" spans="2:17" s="53" customFormat="1" ht="13.5" customHeight="1">
      <c r="B28" s="62"/>
      <c r="C28" s="62"/>
      <c r="D28" s="63"/>
      <c r="E28" s="63"/>
      <c r="F28" s="64"/>
      <c r="G28" s="64"/>
      <c r="H28" s="64"/>
      <c r="K28" s="58" t="s">
        <v>115</v>
      </c>
      <c r="L28" s="48"/>
      <c r="M28" s="48"/>
      <c r="N28" s="48"/>
      <c r="O28" s="48"/>
      <c r="P28" s="61"/>
      <c r="Q28" s="48"/>
    </row>
    <row r="29" spans="2:17" s="53" customFormat="1" ht="13.5" customHeight="1">
      <c r="B29" s="7"/>
      <c r="C29" s="7"/>
      <c r="D29" s="7"/>
      <c r="E29" s="7"/>
      <c r="F29" s="64"/>
      <c r="K29" s="59" t="s">
        <v>117</v>
      </c>
      <c r="L29" s="65"/>
      <c r="M29" s="65"/>
      <c r="N29" s="65"/>
      <c r="O29" s="65"/>
      <c r="P29" s="65"/>
      <c r="Q29" s="65"/>
    </row>
    <row r="30" spans="1:17" s="51" customFormat="1" ht="15.75">
      <c r="A30" s="48"/>
      <c r="B30" s="48"/>
      <c r="C30" s="48"/>
      <c r="D30" s="48"/>
      <c r="E30" s="48"/>
      <c r="F30" s="48"/>
      <c r="G30" s="48"/>
      <c r="H30" s="48"/>
      <c r="J30" s="48"/>
      <c r="K30" s="59" t="s">
        <v>116</v>
      </c>
      <c r="L30" s="48"/>
      <c r="M30" s="48"/>
      <c r="N30" s="48"/>
      <c r="O30" s="48"/>
      <c r="P30" s="48"/>
      <c r="Q30" s="48"/>
    </row>
  </sheetData>
  <mergeCells count="28">
    <mergeCell ref="A18:A19"/>
    <mergeCell ref="A20:A21"/>
    <mergeCell ref="H4:H5"/>
    <mergeCell ref="I4:I5"/>
    <mergeCell ref="D4:D5"/>
    <mergeCell ref="E4:E5"/>
    <mergeCell ref="F4:F5"/>
    <mergeCell ref="G4:G5"/>
    <mergeCell ref="L4:L5"/>
    <mergeCell ref="M4:M5"/>
    <mergeCell ref="A22:A23"/>
    <mergeCell ref="A3:C3"/>
    <mergeCell ref="A10:A11"/>
    <mergeCell ref="A12:A13"/>
    <mergeCell ref="A14:A15"/>
    <mergeCell ref="A16:A17"/>
    <mergeCell ref="A6:A7"/>
    <mergeCell ref="A8:A9"/>
    <mergeCell ref="D3:J3"/>
    <mergeCell ref="K3:S3"/>
    <mergeCell ref="S4:S5"/>
    <mergeCell ref="R4:R5"/>
    <mergeCell ref="N4:N5"/>
    <mergeCell ref="O4:O5"/>
    <mergeCell ref="P4:P5"/>
    <mergeCell ref="Q4:Q5"/>
    <mergeCell ref="J4:J5"/>
    <mergeCell ref="K4:K5"/>
  </mergeCells>
  <printOptions horizontalCentered="1"/>
  <pageMargins left="0.6692913385826772" right="0.6692913385826772" top="1.1811023622047245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行政院衛生署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表44 法定傳染病患者按地區別分</dc:title>
  <dc:subject>衛生署中英文網站</dc:subject>
  <dc:creator>行政院衛生署</dc:creator>
  <cp:keywords>98年度公務統計年報</cp:keywords>
  <dc:description> </dc:description>
  <cp:lastModifiedBy>stde218</cp:lastModifiedBy>
  <cp:lastPrinted>2012-08-21T04:13:50Z</cp:lastPrinted>
  <dcterms:created xsi:type="dcterms:W3CDTF">2010-06-15T09:13:25Z</dcterms:created>
  <dcterms:modified xsi:type="dcterms:W3CDTF">2012-09-03T07:49:36Z</dcterms:modified>
  <cp:category>I20</cp:category>
  <cp:version/>
  <cp:contentType/>
  <cp:contentStatus/>
</cp:coreProperties>
</file>