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195" windowHeight="11820" activeTab="0"/>
  </bookViews>
  <sheets>
    <sheet name="表88" sheetId="1" r:id="rId1"/>
  </sheets>
  <definedNames>
    <definedName name="_xlnm.Print_Area" localSheetId="0">'表88'!$A$1:$L$16</definedName>
  </definedNames>
  <calcPr fullCalcOnLoad="1"/>
</workbook>
</file>

<file path=xl/sharedStrings.xml><?xml version="1.0" encoding="utf-8"?>
<sst xmlns="http://schemas.openxmlformats.org/spreadsheetml/2006/main" count="41" uniqueCount="38">
  <si>
    <r>
      <rPr>
        <sz val="17"/>
        <rFont val="華康楷書體 Std W5"/>
        <family val="1"/>
      </rPr>
      <t>表</t>
    </r>
    <r>
      <rPr>
        <sz val="17"/>
        <rFont val="Times New Roman"/>
        <family val="1"/>
      </rPr>
      <t xml:space="preserve"> 88    </t>
    </r>
    <r>
      <rPr>
        <sz val="17"/>
        <rFont val="華康楷書體 Std W5"/>
        <family val="1"/>
      </rPr>
      <t>代辦案件醫療費用申報狀況－按特約類別分</t>
    </r>
  </si>
  <si>
    <t>Table 88   Medical Benefit Claims of Commission Cases</t>
  </si>
  <si>
    <t xml:space="preserve">                         </t>
  </si>
  <si>
    <t xml:space="preserve">                              </t>
  </si>
  <si>
    <r>
      <rPr>
        <sz val="10"/>
        <rFont val="華康楷書體 Std W5"/>
        <family val="1"/>
      </rPr>
      <t>單位：千件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百萬點</t>
    </r>
    <r>
      <rPr>
        <sz val="10"/>
        <rFont val="Times New Roman"/>
        <family val="1"/>
      </rPr>
      <t>,</t>
    </r>
    <r>
      <rPr>
        <sz val="10"/>
        <rFont val="華康楷書體 Std W5"/>
        <family val="1"/>
      </rPr>
      <t>千日</t>
    </r>
  </si>
  <si>
    <r>
      <t xml:space="preserve">                             </t>
    </r>
  </si>
  <si>
    <r>
      <t>Unit</t>
    </r>
    <r>
      <rPr>
        <sz val="9"/>
        <rFont val="華康楷書體 Std W5"/>
        <family val="1"/>
      </rPr>
      <t>：</t>
    </r>
    <r>
      <rPr>
        <sz val="9"/>
        <rFont val="Times New Roman"/>
        <family val="1"/>
      </rPr>
      <t>1,000 Cases, Million RVU, 1,000 Days</t>
    </r>
  </si>
  <si>
    <r>
      <rPr>
        <sz val="11"/>
        <rFont val="華康楷書體 Std W5"/>
        <family val="1"/>
      </rPr>
      <t>特約類別</t>
    </r>
  </si>
  <si>
    <r>
      <rPr>
        <sz val="11"/>
        <rFont val="華康楷書體 Std W5"/>
        <family val="1"/>
      </rPr>
      <t xml:space="preserve">門診
</t>
    </r>
    <r>
      <rPr>
        <sz val="11"/>
        <rFont val="Times New Roman"/>
        <family val="1"/>
      </rPr>
      <t>Outpatient</t>
    </r>
  </si>
  <si>
    <r>
      <rPr>
        <sz val="11"/>
        <rFont val="華康楷書體 Std W5"/>
        <family val="1"/>
      </rPr>
      <t xml:space="preserve">住院
</t>
    </r>
    <r>
      <rPr>
        <sz val="11"/>
        <rFont val="Times New Roman"/>
        <family val="1"/>
      </rPr>
      <t>Inpatient</t>
    </r>
  </si>
  <si>
    <t>Contracted Category</t>
  </si>
  <si>
    <r>
      <rPr>
        <sz val="11"/>
        <rFont val="華康楷書體 Std W5"/>
        <family val="1"/>
      </rPr>
      <t>件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Cases</t>
    </r>
  </si>
  <si>
    <r>
      <rPr>
        <sz val="11"/>
        <rFont val="華康楷書體 Std W5"/>
        <family val="1"/>
      </rPr>
      <t>點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>RVU</t>
    </r>
  </si>
  <si>
    <r>
      <rPr>
        <sz val="10"/>
        <rFont val="華康楷書體 Std W5"/>
        <family val="1"/>
      </rPr>
      <t>平均每件點數（點）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Case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</si>
  <si>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sz val="11"/>
        <rFont val="華康楷書體 Std W5"/>
        <family val="1"/>
      </rPr>
      <t>日</t>
    </r>
    <r>
      <rPr>
        <sz val="11"/>
        <rFont val="Times New Roman"/>
        <family val="1"/>
      </rPr>
      <t xml:space="preserve"> </t>
    </r>
    <r>
      <rPr>
        <sz val="11"/>
        <rFont val="華康楷書體 Std W5"/>
        <family val="1"/>
      </rPr>
      <t xml:space="preserve">數
</t>
    </r>
    <r>
      <rPr>
        <sz val="11"/>
        <rFont val="Times New Roman"/>
        <family val="1"/>
      </rPr>
      <t xml:space="preserve"> Inpatient-Days</t>
    </r>
  </si>
  <si>
    <r>
      <rPr>
        <sz val="10"/>
        <rFont val="華康楷書體 Std W5"/>
        <family val="1"/>
      </rPr>
      <t>平均每件住院日數（日）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Length of Stay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Days</t>
    </r>
    <r>
      <rPr>
        <sz val="11"/>
        <rFont val="華康楷書體 Std W5"/>
        <family val="1"/>
      </rPr>
      <t>）</t>
    </r>
  </si>
  <si>
    <r>
      <rPr>
        <sz val="10"/>
        <rFont val="華康楷書體 Std W5"/>
        <family val="1"/>
      </rPr>
      <t>平均每日點數（點）</t>
    </r>
    <r>
      <rPr>
        <sz val="8"/>
        <rFont val="Times New Roman"/>
        <family val="1"/>
      </rPr>
      <t xml:space="preserve">
</t>
    </r>
    <r>
      <rPr>
        <sz val="11"/>
        <rFont val="Times New Roman"/>
        <family val="1"/>
      </rPr>
      <t>Average RVU Per Day</t>
    </r>
    <r>
      <rPr>
        <sz val="11"/>
        <rFont val="華康楷書體 Std W5"/>
        <family val="1"/>
      </rPr>
      <t>（</t>
    </r>
    <r>
      <rPr>
        <sz val="11"/>
        <rFont val="Times New Roman"/>
        <family val="1"/>
      </rPr>
      <t>RVU</t>
    </r>
    <r>
      <rPr>
        <sz val="11"/>
        <rFont val="華康楷書體 Std W5"/>
        <family val="1"/>
      </rPr>
      <t>）</t>
    </r>
  </si>
  <si>
    <r>
      <rPr>
        <b/>
        <sz val="11"/>
        <rFont val="華康楷書體 Std W5"/>
        <family val="1"/>
      </rPr>
      <t>總</t>
    </r>
    <r>
      <rPr>
        <b/>
        <sz val="11"/>
        <rFont val="Times New Roman"/>
        <family val="1"/>
      </rPr>
      <t xml:space="preserve">    </t>
    </r>
    <r>
      <rPr>
        <b/>
        <sz val="11"/>
        <rFont val="華康楷書體 Std W5"/>
        <family val="1"/>
      </rPr>
      <t>計</t>
    </r>
    <r>
      <rPr>
        <b/>
        <sz val="11"/>
        <rFont val="Times New Roman"/>
        <family val="1"/>
      </rPr>
      <t xml:space="preserve">          </t>
    </r>
  </si>
  <si>
    <t>Grand Total</t>
  </si>
  <si>
    <r>
      <rPr>
        <sz val="11"/>
        <rFont val="華康楷書體 Std W5"/>
        <family val="1"/>
      </rPr>
      <t>醫學中心</t>
    </r>
  </si>
  <si>
    <t>Academic Medical Centers</t>
  </si>
  <si>
    <r>
      <rPr>
        <sz val="11"/>
        <rFont val="華康楷書體 Std W5"/>
        <family val="1"/>
      </rPr>
      <t>區域醫院</t>
    </r>
  </si>
  <si>
    <t>Metropolitan Hospitals</t>
  </si>
  <si>
    <r>
      <rPr>
        <sz val="11"/>
        <rFont val="華康楷書體 Std W5"/>
        <family val="1"/>
      </rPr>
      <t>地區醫院</t>
    </r>
  </si>
  <si>
    <t>Local Community Hospitals</t>
  </si>
  <si>
    <r>
      <rPr>
        <sz val="11"/>
        <rFont val="華康楷書體 Std W5"/>
        <family val="1"/>
      </rPr>
      <t>基層院所</t>
    </r>
  </si>
  <si>
    <t xml:space="preserve">Physician Clinics </t>
  </si>
  <si>
    <r>
      <rPr>
        <sz val="11"/>
        <rFont val="華康楷書體 Std W5"/>
        <family val="1"/>
      </rPr>
      <t>藥局</t>
    </r>
  </si>
  <si>
    <t>Pharmacies</t>
  </si>
  <si>
    <r>
      <rPr>
        <sz val="10"/>
        <rFont val="華康楷書體 Std W5"/>
        <family val="1"/>
      </rPr>
      <t>　　　</t>
    </r>
    <r>
      <rPr>
        <sz val="10"/>
        <rFont val="Times New Roman"/>
        <family val="1"/>
      </rPr>
      <t>2.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點數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欄不含部分負擔。</t>
    </r>
  </si>
  <si>
    <r>
      <t xml:space="preserve">                               by Contracted Category           </t>
    </r>
  </si>
  <si>
    <t>其他醫事機構</t>
  </si>
  <si>
    <t xml:space="preserve">Institutions   </t>
  </si>
  <si>
    <t>Other Medical</t>
  </si>
  <si>
    <r>
      <rPr>
        <sz val="12"/>
        <rFont val="華康楷書體 Std W5"/>
        <family val="1"/>
      </rPr>
      <t>中華民國</t>
    </r>
    <r>
      <rPr>
        <sz val="12"/>
        <rFont val="Times New Roman"/>
        <family val="1"/>
      </rPr>
      <t>100</t>
    </r>
    <r>
      <rPr>
        <sz val="12"/>
        <rFont val="華康楷書體 Std W5"/>
        <family val="1"/>
      </rPr>
      <t>年</t>
    </r>
    <r>
      <rPr>
        <sz val="12"/>
        <rFont val="Times New Roman"/>
        <family val="1"/>
      </rPr>
      <t xml:space="preserve">  </t>
    </r>
  </si>
  <si>
    <r>
      <rPr>
        <sz val="10"/>
        <rFont val="華康楷書體 Std W5"/>
        <family val="1"/>
      </rPr>
      <t>備註：</t>
    </r>
    <r>
      <rPr>
        <sz val="10"/>
        <rFont val="Times New Roman"/>
        <family val="1"/>
      </rPr>
      <t>1.</t>
    </r>
    <r>
      <rPr>
        <sz val="10"/>
        <rFont val="華康楷書體 Std W5"/>
        <family val="1"/>
      </rPr>
      <t>本表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件數</t>
    </r>
    <r>
      <rPr>
        <sz val="10"/>
        <rFont val="Times New Roman"/>
        <family val="1"/>
      </rPr>
      <t>"</t>
    </r>
    <r>
      <rPr>
        <sz val="10"/>
        <rFont val="華康楷書體 Std W5"/>
        <family val="1"/>
      </rPr>
      <t>欄總計不含藥局及其他醫事機構申報數。</t>
    </r>
  </si>
  <si>
    <t>Notes : 1. Figures of the "Cases" columns in this table exclude cases to pharmacies and other medical institutions .</t>
  </si>
  <si>
    <t xml:space="preserve">            2. Figures of the "RVU" columns in this table exclude copayments.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</si>
</sst>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#,###,"/>
    <numFmt numFmtId="177" formatCode="##,###,,"/>
    <numFmt numFmtId="178" formatCode="_(* #,##0_);_(* \(#,##0\);_(* &quot;-&quot;_);_(@_)"/>
    <numFmt numFmtId="179" formatCode="##,##0,"/>
    <numFmt numFmtId="180" formatCode="#,##0,,"/>
    <numFmt numFmtId="181" formatCode="_(* #,##0.00_);_(* \(#,##0.00\);_(* &quot;-&quot;??_);_(@_)"/>
  </numFmts>
  <fonts count="57">
    <font>
      <sz val="12"/>
      <color theme="1"/>
      <name val="Calibri"/>
      <family val="1"/>
    </font>
    <font>
      <sz val="12"/>
      <color indexed="8"/>
      <name val="新細明體"/>
      <family val="1"/>
    </font>
    <font>
      <sz val="17"/>
      <name val="Times New Roman"/>
      <family val="1"/>
    </font>
    <font>
      <sz val="17"/>
      <name val="華康楷書體 Std W5"/>
      <family val="1"/>
    </font>
    <font>
      <sz val="9"/>
      <name val="新細明體"/>
      <family val="1"/>
    </font>
    <font>
      <sz val="16"/>
      <name val="Times New Roman"/>
      <family val="1"/>
    </font>
    <font>
      <sz val="16"/>
      <name val="細明體"/>
      <family val="3"/>
    </font>
    <font>
      <sz val="13"/>
      <name val="Times New Roman"/>
      <family val="1"/>
    </font>
    <font>
      <sz val="10"/>
      <name val="Times New Roman"/>
      <family val="1"/>
    </font>
    <font>
      <sz val="10"/>
      <name val="華康楷書體 Std W5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Times New Roman"/>
      <family val="1"/>
    </font>
    <font>
      <sz val="9"/>
      <name val="華康楷書體 Std W5"/>
      <family val="1"/>
    </font>
    <font>
      <sz val="11"/>
      <name val="Times New Roman"/>
      <family val="1"/>
    </font>
    <font>
      <sz val="11"/>
      <name val="華康楷書體 Std W5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1"/>
      <name val="華康楷書體 Std W5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sz val="12"/>
      <name val="華康楷書體 Std W5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Times New Roman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1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80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8" fillId="0" borderId="10" xfId="0" applyFont="1" applyBorder="1" applyAlignment="1">
      <alignment horizontal="left"/>
    </xf>
    <xf numFmtId="0" fontId="7" fillId="0" borderId="10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12" fillId="0" borderId="10" xfId="33" applyFont="1" applyBorder="1" applyAlignment="1">
      <alignment horizontal="right"/>
      <protection/>
    </xf>
    <xf numFmtId="0" fontId="7" fillId="0" borderId="0" xfId="0" applyFont="1" applyAlignment="1">
      <alignment/>
    </xf>
    <xf numFmtId="3" fontId="14" fillId="0" borderId="11" xfId="0" applyNumberFormat="1" applyFont="1" applyBorder="1" applyAlignment="1">
      <alignment horizontal="centerContinuous" vertical="center" wrapText="1"/>
    </xf>
    <xf numFmtId="0" fontId="0" fillId="0" borderId="11" xfId="0" applyFont="1" applyBorder="1" applyAlignment="1">
      <alignment horizontal="centerContinuous"/>
    </xf>
    <xf numFmtId="9" fontId="8" fillId="0" borderId="11" xfId="39" applyFont="1" applyBorder="1" applyAlignment="1" quotePrefix="1">
      <alignment horizontal="centerContinuous" vertical="center" wrapText="1"/>
    </xf>
    <xf numFmtId="3" fontId="14" fillId="0" borderId="0" xfId="0" applyNumberFormat="1" applyFont="1" applyBorder="1" applyAlignment="1">
      <alignment horizontal="centerContinuous" vertical="center" wrapText="1"/>
    </xf>
    <xf numFmtId="0" fontId="0" fillId="0" borderId="0" xfId="0" applyFont="1" applyAlignment="1">
      <alignment/>
    </xf>
    <xf numFmtId="3" fontId="14" fillId="0" borderId="12" xfId="0" applyNumberFormat="1" applyFont="1" applyBorder="1" applyAlignment="1" quotePrefix="1">
      <alignment horizontal="center" vertical="center" wrapText="1"/>
    </xf>
    <xf numFmtId="3" fontId="14" fillId="0" borderId="13" xfId="33" applyNumberFormat="1" applyFont="1" applyBorder="1" applyAlignment="1" quotePrefix="1">
      <alignment horizontal="center" vertical="center" wrapText="1"/>
      <protection/>
    </xf>
    <xf numFmtId="3" fontId="8" fillId="0" borderId="13" xfId="33" applyNumberFormat="1" applyFont="1" applyBorder="1" applyAlignment="1" quotePrefix="1">
      <alignment horizontal="center" vertical="center" wrapText="1"/>
      <protection/>
    </xf>
    <xf numFmtId="3" fontId="14" fillId="0" borderId="14" xfId="0" applyNumberFormat="1" applyFont="1" applyBorder="1" applyAlignment="1" quotePrefix="1">
      <alignment horizontal="center" vertical="center" wrapText="1"/>
    </xf>
    <xf numFmtId="3" fontId="8" fillId="0" borderId="12" xfId="33" applyNumberFormat="1" applyFont="1" applyBorder="1" applyAlignment="1" quotePrefix="1">
      <alignment horizontal="center" vertical="center" wrapText="1"/>
      <protection/>
    </xf>
    <xf numFmtId="0" fontId="8" fillId="0" borderId="13" xfId="33" applyNumberFormat="1" applyFont="1" applyBorder="1" applyAlignment="1" quotePrefix="1">
      <alignment horizontal="center" vertical="center" wrapText="1"/>
      <protection/>
    </xf>
    <xf numFmtId="3" fontId="8" fillId="0" borderId="15" xfId="33" applyNumberFormat="1" applyFont="1" applyBorder="1" applyAlignment="1" quotePrefix="1">
      <alignment horizontal="center" vertical="center" wrapText="1"/>
      <protection/>
    </xf>
    <xf numFmtId="0" fontId="17" fillId="0" borderId="0" xfId="0" applyFont="1" applyAlignment="1" quotePrefix="1">
      <alignment horizontal="left"/>
    </xf>
    <xf numFmtId="0" fontId="17" fillId="0" borderId="16" xfId="0" applyFont="1" applyBorder="1" applyAlignment="1">
      <alignment/>
    </xf>
    <xf numFmtId="176" fontId="19" fillId="0" borderId="0" xfId="0" applyNumberFormat="1" applyFont="1" applyBorder="1" applyAlignment="1">
      <alignment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Alignment="1">
      <alignment/>
    </xf>
    <xf numFmtId="179" fontId="19" fillId="0" borderId="0" xfId="0" applyNumberFormat="1" applyFont="1" applyBorder="1" applyAlignment="1">
      <alignment/>
    </xf>
    <xf numFmtId="180" fontId="19" fillId="0" borderId="0" xfId="0" applyNumberFormat="1" applyFont="1" applyBorder="1" applyAlignment="1">
      <alignment/>
    </xf>
    <xf numFmtId="181" fontId="19" fillId="0" borderId="0" xfId="0" applyNumberFormat="1" applyFont="1" applyAlignment="1">
      <alignment/>
    </xf>
    <xf numFmtId="0" fontId="17" fillId="0" borderId="17" xfId="0" applyFont="1" applyBorder="1" applyAlignment="1">
      <alignment horizontal="left" indent="1"/>
    </xf>
    <xf numFmtId="0" fontId="20" fillId="0" borderId="0" xfId="0" applyFont="1" applyAlignment="1">
      <alignment/>
    </xf>
    <xf numFmtId="0" fontId="14" fillId="0" borderId="0" xfId="0" applyFont="1" applyAlignment="1">
      <alignment horizontal="center"/>
    </xf>
    <xf numFmtId="0" fontId="14" fillId="0" borderId="16" xfId="0" applyFont="1" applyBorder="1" applyAlignment="1">
      <alignment horizontal="left"/>
    </xf>
    <xf numFmtId="176" fontId="8" fillId="0" borderId="0" xfId="0" applyNumberFormat="1" applyFont="1" applyBorder="1" applyAlignment="1">
      <alignment/>
    </xf>
    <xf numFmtId="177" fontId="8" fillId="0" borderId="0" xfId="0" applyNumberFormat="1" applyFont="1" applyBorder="1" applyAlignment="1">
      <alignment/>
    </xf>
    <xf numFmtId="178" fontId="8" fillId="0" borderId="0" xfId="0" applyNumberFormat="1" applyFont="1" applyAlignment="1">
      <alignment/>
    </xf>
    <xf numFmtId="179" fontId="8" fillId="0" borderId="0" xfId="0" applyNumberFormat="1" applyFont="1" applyBorder="1" applyAlignment="1">
      <alignment/>
    </xf>
    <xf numFmtId="180" fontId="8" fillId="0" borderId="0" xfId="0" applyNumberFormat="1" applyFont="1" applyAlignment="1">
      <alignment/>
    </xf>
    <xf numFmtId="181" fontId="8" fillId="0" borderId="0" xfId="0" applyNumberFormat="1" applyFont="1" applyAlignment="1">
      <alignment/>
    </xf>
    <xf numFmtId="0" fontId="14" fillId="0" borderId="18" xfId="0" applyFont="1" applyBorder="1" applyAlignment="1">
      <alignment horizontal="left" indent="2"/>
    </xf>
    <xf numFmtId="0" fontId="14" fillId="0" borderId="16" xfId="0" applyFont="1" applyBorder="1" applyAlignment="1" quotePrefix="1">
      <alignment horizontal="left"/>
    </xf>
    <xf numFmtId="176" fontId="8" fillId="0" borderId="0" xfId="0" applyNumberFormat="1" applyFont="1" applyAlignment="1">
      <alignment/>
    </xf>
    <xf numFmtId="177" fontId="21" fillId="0" borderId="0" xfId="0" applyNumberFormat="1" applyFont="1" applyBorder="1" applyAlignment="1">
      <alignment/>
    </xf>
    <xf numFmtId="0" fontId="14" fillId="0" borderId="0" xfId="0" applyFont="1" applyAlignment="1">
      <alignment horizontal="left"/>
    </xf>
    <xf numFmtId="178" fontId="21" fillId="0" borderId="0" xfId="0" applyNumberFormat="1" applyFont="1" applyAlignment="1">
      <alignment/>
    </xf>
    <xf numFmtId="0" fontId="14" fillId="0" borderId="0" xfId="0" applyFont="1" applyBorder="1" applyAlignment="1">
      <alignment horizontal="left"/>
    </xf>
    <xf numFmtId="0" fontId="14" fillId="0" borderId="0" xfId="0" applyFont="1" applyAlignment="1">
      <alignment/>
    </xf>
    <xf numFmtId="0" fontId="14" fillId="0" borderId="18" xfId="0" applyFont="1" applyFill="1" applyBorder="1" applyAlignment="1">
      <alignment horizontal="left" indent="2"/>
    </xf>
    <xf numFmtId="0" fontId="14" fillId="0" borderId="10" xfId="0" applyFont="1" applyBorder="1" applyAlignment="1">
      <alignment horizontal="left"/>
    </xf>
    <xf numFmtId="0" fontId="14" fillId="0" borderId="19" xfId="0" applyFont="1" applyBorder="1" applyAlignment="1">
      <alignment horizontal="left" vertical="top" wrapText="1"/>
    </xf>
    <xf numFmtId="176" fontId="8" fillId="0" borderId="10" xfId="0" applyNumberFormat="1" applyFont="1" applyBorder="1" applyAlignment="1">
      <alignment vertical="center"/>
    </xf>
    <xf numFmtId="177" fontId="8" fillId="0" borderId="10" xfId="0" applyNumberFormat="1" applyFont="1" applyBorder="1" applyAlignment="1">
      <alignment vertical="center"/>
    </xf>
    <xf numFmtId="41" fontId="19" fillId="0" borderId="10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horizontal="left" vertical="top" wrapText="1" indent="2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0" fillId="0" borderId="0" xfId="0" applyFont="1" applyAlignment="1" quotePrefix="1">
      <alignment horizontal="left" vertical="center"/>
    </xf>
    <xf numFmtId="3" fontId="0" fillId="0" borderId="0" xfId="0" applyNumberFormat="1" applyFont="1" applyAlignment="1">
      <alignment vertical="center"/>
    </xf>
    <xf numFmtId="178" fontId="14" fillId="0" borderId="0" xfId="0" applyNumberFormat="1" applyFont="1" applyAlignment="1">
      <alignment vertical="center"/>
    </xf>
    <xf numFmtId="0" fontId="8" fillId="0" borderId="0" xfId="0" applyFont="1" applyAlignment="1">
      <alignment horizontal="left" vertical="center"/>
    </xf>
    <xf numFmtId="43" fontId="14" fillId="0" borderId="0" xfId="0" applyNumberFormat="1" applyFont="1" applyAlignment="1">
      <alignment vertical="center"/>
    </xf>
    <xf numFmtId="0" fontId="12" fillId="0" borderId="0" xfId="0" applyFont="1" applyAlignment="1">
      <alignment/>
    </xf>
    <xf numFmtId="3" fontId="0" fillId="0" borderId="0" xfId="0" applyNumberFormat="1" applyFont="1" applyAlignment="1">
      <alignment/>
    </xf>
    <xf numFmtId="0" fontId="15" fillId="0" borderId="16" xfId="0" applyFont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center"/>
    </xf>
    <xf numFmtId="0" fontId="56" fillId="0" borderId="0" xfId="0" applyFont="1" applyAlignment="1">
      <alignment horizontal="center" vertical="center" wrapText="1"/>
    </xf>
    <xf numFmtId="0" fontId="14" fillId="0" borderId="21" xfId="0" applyFont="1" applyBorder="1" applyAlignment="1" quotePrefix="1">
      <alignment horizontal="center" vertical="center" wrapText="1"/>
    </xf>
    <xf numFmtId="0" fontId="14" fillId="0" borderId="22" xfId="0" applyFont="1" applyBorder="1" applyAlignment="1" quotePrefix="1">
      <alignment horizontal="center" vertical="center" wrapText="1"/>
    </xf>
    <xf numFmtId="0" fontId="14" fillId="0" borderId="11" xfId="0" applyFont="1" applyBorder="1" applyAlignment="1" quotePrefix="1">
      <alignment horizontal="center" vertical="center" wrapText="1"/>
    </xf>
    <xf numFmtId="0" fontId="14" fillId="0" borderId="14" xfId="0" applyFont="1" applyBorder="1" applyAlignment="1" quotePrefix="1">
      <alignment horizontal="center" vertical="center" wrapText="1"/>
    </xf>
    <xf numFmtId="3" fontId="14" fillId="0" borderId="23" xfId="0" applyNumberFormat="1" applyFont="1" applyBorder="1" applyAlignment="1">
      <alignment horizontal="center" vertical="center" wrapText="1"/>
    </xf>
    <xf numFmtId="3" fontId="14" fillId="0" borderId="24" xfId="0" applyNumberFormat="1" applyFont="1" applyBorder="1" applyAlignment="1">
      <alignment horizontal="center" vertical="center" wrapText="1"/>
    </xf>
    <xf numFmtId="3" fontId="14" fillId="0" borderId="25" xfId="0" applyNumberFormat="1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/>
    </xf>
    <xf numFmtId="0" fontId="14" fillId="0" borderId="27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53醫療費用申報-97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view="pageBreakPreview" zoomScaleSheetLayoutView="100" zoomScalePageLayoutView="0" workbookViewId="0" topLeftCell="C10">
      <selection activeCell="I17" sqref="I17"/>
    </sheetView>
  </sheetViews>
  <sheetFormatPr defaultColWidth="9.00390625" defaultRowHeight="15.75"/>
  <cols>
    <col min="1" max="1" width="2.375" style="15" customWidth="1"/>
    <col min="2" max="2" width="15.625" style="15" customWidth="1"/>
    <col min="3" max="4" width="9.625" style="64" customWidth="1"/>
    <col min="5" max="5" width="18.625" style="64" customWidth="1"/>
    <col min="6" max="6" width="9.625" style="64" customWidth="1"/>
    <col min="7" max="8" width="9.625" style="15" customWidth="1"/>
    <col min="9" max="11" width="18.625" style="15" customWidth="1"/>
    <col min="12" max="12" width="28.125" style="63" customWidth="1"/>
    <col min="13" max="16384" width="9.00390625" style="15" customWidth="1"/>
  </cols>
  <sheetData>
    <row r="1" spans="1:12" s="1" customFormat="1" ht="24.75" customHeight="1">
      <c r="A1" s="66" t="s">
        <v>0</v>
      </c>
      <c r="B1" s="66"/>
      <c r="C1" s="66"/>
      <c r="D1" s="66"/>
      <c r="E1" s="66"/>
      <c r="F1" s="66"/>
      <c r="G1" s="66"/>
      <c r="H1" s="66"/>
      <c r="I1" s="67" t="s">
        <v>1</v>
      </c>
      <c r="J1" s="67"/>
      <c r="K1" s="67"/>
      <c r="L1" s="67"/>
    </row>
    <row r="2" spans="1:12" s="1" customFormat="1" ht="24.75" customHeight="1">
      <c r="A2" s="2" t="s">
        <v>2</v>
      </c>
      <c r="B2" s="2"/>
      <c r="C2" s="2"/>
      <c r="D2" s="2"/>
      <c r="E2" s="2"/>
      <c r="F2" s="3" t="s">
        <v>3</v>
      </c>
      <c r="G2" s="4"/>
      <c r="H2" s="4"/>
      <c r="I2" s="68" t="s">
        <v>30</v>
      </c>
      <c r="J2" s="68"/>
      <c r="K2" s="68"/>
      <c r="L2" s="68"/>
    </row>
    <row r="3" spans="1:12" s="1" customFormat="1" ht="21" customHeight="1">
      <c r="A3" s="69" t="s">
        <v>34</v>
      </c>
      <c r="B3" s="69"/>
      <c r="C3" s="69"/>
      <c r="D3" s="69"/>
      <c r="E3" s="69"/>
      <c r="F3" s="69"/>
      <c r="G3" s="69"/>
      <c r="H3" s="69"/>
      <c r="I3" s="70">
        <v>2011</v>
      </c>
      <c r="J3" s="70"/>
      <c r="K3" s="70"/>
      <c r="L3" s="70"/>
    </row>
    <row r="4" spans="1:12" s="10" customFormat="1" ht="21" customHeight="1" thickBot="1">
      <c r="A4" s="5" t="s">
        <v>4</v>
      </c>
      <c r="B4" s="6"/>
      <c r="C4" s="6"/>
      <c r="D4" s="7"/>
      <c r="E4" s="7"/>
      <c r="F4" s="7"/>
      <c r="G4" s="7"/>
      <c r="H4" s="7"/>
      <c r="I4" s="8" t="s">
        <v>5</v>
      </c>
      <c r="J4" s="7"/>
      <c r="K4" s="7"/>
      <c r="L4" s="9" t="s">
        <v>6</v>
      </c>
    </row>
    <row r="5" spans="1:12" ht="37.5" customHeight="1">
      <c r="A5" s="71" t="s">
        <v>7</v>
      </c>
      <c r="B5" s="72"/>
      <c r="C5" s="75" t="s">
        <v>8</v>
      </c>
      <c r="D5" s="76"/>
      <c r="E5" s="77"/>
      <c r="F5" s="11"/>
      <c r="G5" s="12"/>
      <c r="H5" s="13"/>
      <c r="I5" s="14" t="s">
        <v>9</v>
      </c>
      <c r="J5" s="14"/>
      <c r="K5" s="14"/>
      <c r="L5" s="78" t="s">
        <v>10</v>
      </c>
    </row>
    <row r="6" spans="1:12" ht="60" customHeight="1">
      <c r="A6" s="73"/>
      <c r="B6" s="74"/>
      <c r="C6" s="16" t="s">
        <v>11</v>
      </c>
      <c r="D6" s="17" t="s">
        <v>12</v>
      </c>
      <c r="E6" s="18" t="s">
        <v>13</v>
      </c>
      <c r="F6" s="19" t="s">
        <v>11</v>
      </c>
      <c r="G6" s="16" t="s">
        <v>14</v>
      </c>
      <c r="H6" s="17" t="s">
        <v>12</v>
      </c>
      <c r="I6" s="20" t="s">
        <v>13</v>
      </c>
      <c r="J6" s="21" t="s">
        <v>15</v>
      </c>
      <c r="K6" s="22" t="s">
        <v>16</v>
      </c>
      <c r="L6" s="79"/>
    </row>
    <row r="7" spans="1:12" s="32" customFormat="1" ht="60.75" customHeight="1">
      <c r="A7" s="23" t="s">
        <v>17</v>
      </c>
      <c r="B7" s="24"/>
      <c r="C7" s="25">
        <f>SUM(C8:C11)</f>
        <v>13103036</v>
      </c>
      <c r="D7" s="26">
        <f>SUM(D8:D14)</f>
        <v>7761937941</v>
      </c>
      <c r="E7" s="27">
        <f aca="true" t="shared" si="0" ref="E7:E13">D7/C7</f>
        <v>592.3770598661257</v>
      </c>
      <c r="F7" s="28">
        <f>SUM(F8,F9,F10,F11)</f>
        <v>109760</v>
      </c>
      <c r="G7" s="28">
        <f>SUM(G8:G14)</f>
        <v>2053909</v>
      </c>
      <c r="H7" s="29">
        <f>SUM(H8:H14)</f>
        <v>1986081686</v>
      </c>
      <c r="I7" s="27">
        <f>H7/F7</f>
        <v>18094.767547376094</v>
      </c>
      <c r="J7" s="30">
        <f aca="true" t="shared" si="1" ref="J7:K10">G7/F7</f>
        <v>18.7127277696793</v>
      </c>
      <c r="K7" s="27">
        <f t="shared" si="1"/>
        <v>966.9764755887433</v>
      </c>
      <c r="L7" s="31" t="s">
        <v>18</v>
      </c>
    </row>
    <row r="8" spans="1:12" ht="60.75" customHeight="1">
      <c r="A8" s="33"/>
      <c r="B8" s="34" t="s">
        <v>19</v>
      </c>
      <c r="C8" s="35">
        <v>1464755</v>
      </c>
      <c r="D8" s="36">
        <v>2233874678</v>
      </c>
      <c r="E8" s="37">
        <f t="shared" si="0"/>
        <v>1525.0841799481825</v>
      </c>
      <c r="F8" s="38">
        <v>21800</v>
      </c>
      <c r="G8" s="38">
        <v>262371</v>
      </c>
      <c r="H8" s="39">
        <v>882301849</v>
      </c>
      <c r="I8" s="37">
        <f>H8/F8</f>
        <v>40472.56188073394</v>
      </c>
      <c r="J8" s="40">
        <f t="shared" si="1"/>
        <v>12.035366972477064</v>
      </c>
      <c r="K8" s="37">
        <f t="shared" si="1"/>
        <v>3362.8024781702247</v>
      </c>
      <c r="L8" s="41" t="s">
        <v>20</v>
      </c>
    </row>
    <row r="9" spans="1:12" ht="60.75" customHeight="1">
      <c r="A9" s="33"/>
      <c r="B9" s="34" t="s">
        <v>21</v>
      </c>
      <c r="C9" s="35">
        <v>2892595</v>
      </c>
      <c r="D9" s="36">
        <v>2296251671</v>
      </c>
      <c r="E9" s="37">
        <f t="shared" si="0"/>
        <v>793.8379451668831</v>
      </c>
      <c r="F9" s="38">
        <v>49242</v>
      </c>
      <c r="G9" s="38">
        <v>842935</v>
      </c>
      <c r="H9" s="39">
        <v>808758183</v>
      </c>
      <c r="I9" s="37">
        <f>H9/F9</f>
        <v>16424.153832094555</v>
      </c>
      <c r="J9" s="40">
        <f t="shared" si="1"/>
        <v>17.118212095365745</v>
      </c>
      <c r="K9" s="37">
        <f t="shared" si="1"/>
        <v>959.4549793281807</v>
      </c>
      <c r="L9" s="41" t="s">
        <v>22</v>
      </c>
    </row>
    <row r="10" spans="1:12" ht="60.75" customHeight="1">
      <c r="A10" s="33"/>
      <c r="B10" s="42" t="s">
        <v>23</v>
      </c>
      <c r="C10" s="43">
        <v>2047471</v>
      </c>
      <c r="D10" s="44">
        <v>835457298</v>
      </c>
      <c r="E10" s="37">
        <f t="shared" si="0"/>
        <v>408.0435317520981</v>
      </c>
      <c r="F10" s="38">
        <v>38718</v>
      </c>
      <c r="G10" s="38">
        <v>948603</v>
      </c>
      <c r="H10" s="39">
        <v>295021654</v>
      </c>
      <c r="I10" s="37">
        <f>H10/F10</f>
        <v>7619.754481119892</v>
      </c>
      <c r="J10" s="40">
        <f t="shared" si="1"/>
        <v>24.500309933364328</v>
      </c>
      <c r="K10" s="37">
        <f t="shared" si="1"/>
        <v>311.0064526466815</v>
      </c>
      <c r="L10" s="41" t="s">
        <v>24</v>
      </c>
    </row>
    <row r="11" spans="1:12" ht="60.75" customHeight="1">
      <c r="A11" s="45"/>
      <c r="B11" s="34" t="s">
        <v>25</v>
      </c>
      <c r="C11" s="43">
        <v>6698215</v>
      </c>
      <c r="D11" s="44">
        <v>2163612703</v>
      </c>
      <c r="E11" s="37">
        <f t="shared" si="0"/>
        <v>323.0133256397413</v>
      </c>
      <c r="F11" s="46">
        <v>0</v>
      </c>
      <c r="G11" s="46">
        <v>0</v>
      </c>
      <c r="H11" s="46">
        <v>0</v>
      </c>
      <c r="I11" s="37">
        <v>0</v>
      </c>
      <c r="J11" s="37">
        <v>0</v>
      </c>
      <c r="K11" s="37">
        <v>0</v>
      </c>
      <c r="L11" s="41" t="s">
        <v>26</v>
      </c>
    </row>
    <row r="12" spans="1:12" ht="60.75" customHeight="1">
      <c r="A12" s="47"/>
      <c r="B12" s="34" t="s">
        <v>27</v>
      </c>
      <c r="C12" s="43">
        <v>271955</v>
      </c>
      <c r="D12" s="44">
        <v>48404796</v>
      </c>
      <c r="E12" s="37">
        <f t="shared" si="0"/>
        <v>177.98825540990237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1" t="s">
        <v>28</v>
      </c>
    </row>
    <row r="13" spans="1:12" ht="60.75" customHeight="1">
      <c r="A13" s="48"/>
      <c r="B13" s="65" t="s">
        <v>31</v>
      </c>
      <c r="C13" s="43">
        <v>617375</v>
      </c>
      <c r="D13" s="44">
        <v>184336795</v>
      </c>
      <c r="E13" s="37">
        <f t="shared" si="0"/>
        <v>298.58156711885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9" t="s">
        <v>33</v>
      </c>
    </row>
    <row r="14" spans="1:12" ht="60.75" customHeight="1" thickBot="1">
      <c r="A14" s="50"/>
      <c r="B14" s="51"/>
      <c r="C14" s="52"/>
      <c r="D14" s="53"/>
      <c r="E14" s="54"/>
      <c r="F14" s="54"/>
      <c r="G14" s="54"/>
      <c r="H14" s="54"/>
      <c r="I14" s="54"/>
      <c r="J14" s="54"/>
      <c r="K14" s="54"/>
      <c r="L14" s="55" t="s">
        <v>32</v>
      </c>
    </row>
    <row r="15" spans="1:12" s="1" customFormat="1" ht="18" customHeight="1">
      <c r="A15" s="56" t="s">
        <v>35</v>
      </c>
      <c r="B15" s="57"/>
      <c r="C15" s="58"/>
      <c r="D15" s="58"/>
      <c r="E15" s="58"/>
      <c r="F15" s="59"/>
      <c r="G15" s="60"/>
      <c r="H15" s="60"/>
      <c r="I15" s="56" t="s">
        <v>36</v>
      </c>
      <c r="J15" s="60"/>
      <c r="L15" s="57"/>
    </row>
    <row r="16" spans="1:12" s="1" customFormat="1" ht="18" customHeight="1">
      <c r="A16" s="56" t="s">
        <v>29</v>
      </c>
      <c r="B16" s="57"/>
      <c r="F16" s="59"/>
      <c r="G16" s="60"/>
      <c r="H16" s="60"/>
      <c r="I16" s="61" t="s">
        <v>37</v>
      </c>
      <c r="J16" s="60"/>
      <c r="L16" s="57"/>
    </row>
    <row r="17" spans="3:11" ht="18" customHeight="1">
      <c r="C17" s="15"/>
      <c r="D17" s="15"/>
      <c r="E17" s="15"/>
      <c r="F17" s="57"/>
      <c r="G17" s="60"/>
      <c r="H17" s="60"/>
      <c r="I17" s="62"/>
      <c r="J17" s="60"/>
      <c r="K17" s="1"/>
    </row>
    <row r="18" ht="45" customHeight="1"/>
    <row r="19" ht="45" customHeight="1"/>
    <row r="20" ht="45" customHeight="1"/>
  </sheetData>
  <sheetProtection/>
  <mergeCells count="8">
    <mergeCell ref="A1:H1"/>
    <mergeCell ref="I1:L1"/>
    <mergeCell ref="I2:L2"/>
    <mergeCell ref="A3:H3"/>
    <mergeCell ref="I3:L3"/>
    <mergeCell ref="A5:B6"/>
    <mergeCell ref="C5:E5"/>
    <mergeCell ref="L5:L6"/>
  </mergeCells>
  <printOptions horizontalCentered="1"/>
  <pageMargins left="0.7874015748031497" right="0.7874015748031497" top="1.3779527559055118" bottom="0.7086614173228347" header="0.3937007874015748" footer="0.3937007874015748"/>
  <pageSetup firstPageNumber="530" useFirstPageNumber="1" horizontalDpi="600" verticalDpi="600" orientation="portrait" paperSize="9" r:id="rId1"/>
  <headerFooter>
    <oddFooter>&amp;C&amp;"Times New Roman,標準"-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NHI</dc:creator>
  <cp:keywords/>
  <dc:description/>
  <cp:lastModifiedBy>NHI</cp:lastModifiedBy>
  <cp:lastPrinted>2012-08-29T02:20:28Z</cp:lastPrinted>
  <dcterms:created xsi:type="dcterms:W3CDTF">2012-08-13T03:11:45Z</dcterms:created>
  <dcterms:modified xsi:type="dcterms:W3CDTF">2012-10-11T04:04:40Z</dcterms:modified>
  <cp:category/>
  <cp:version/>
  <cp:contentType/>
  <cp:contentStatus/>
</cp:coreProperties>
</file>