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35" activeTab="0"/>
  </bookViews>
  <sheets>
    <sheet name="表114" sheetId="1" r:id="rId1"/>
  </sheets>
  <definedNames>
    <definedName name="_xlnm.Print_Area" localSheetId="0">'表114'!$A$1:$Q$14</definedName>
  </definedNames>
  <calcPr fullCalcOnLoad="1"/>
</workbook>
</file>

<file path=xl/sharedStrings.xml><?xml version="1.0" encoding="utf-8"?>
<sst xmlns="http://schemas.openxmlformats.org/spreadsheetml/2006/main" count="46" uniqueCount="35">
  <si>
    <t/>
  </si>
  <si>
    <t xml:space="preserve">                                            </t>
  </si>
  <si>
    <t>Medical Expense
 Details</t>
  </si>
  <si>
    <t xml:space="preserve">           2. It can not divide the RVU of ambulatory smoking cessation, so the figures of “Grand Total” is not equal  to </t>
  </si>
  <si>
    <t xml:space="preserve">               the sum of detail items. 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</si>
  <si>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</si>
  <si>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</si>
  <si>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醫療費用
明細</t>
    </r>
  </si>
  <si>
    <r>
      <rPr>
        <sz val="11"/>
        <rFont val="華康楷書體 Std W5"/>
        <family val="1"/>
      </rPr>
      <t>總計</t>
    </r>
    <r>
      <rPr>
        <sz val="10"/>
        <rFont val="Times New Roman"/>
        <family val="1"/>
      </rPr>
      <t xml:space="preserve">
Grand Total</t>
    </r>
  </si>
  <si>
    <r>
      <rPr>
        <sz val="11"/>
        <rFont val="華康楷書體 Std W5"/>
        <family val="1"/>
      </rPr>
      <t>醫學中心</t>
    </r>
    <r>
      <rPr>
        <sz val="10"/>
        <rFont val="Times New Roman"/>
        <family val="1"/>
      </rPr>
      <t xml:space="preserve">
Academic Medical Centers</t>
    </r>
  </si>
  <si>
    <r>
      <rPr>
        <sz val="11"/>
        <rFont val="華康楷書體 Std W5"/>
        <family val="1"/>
      </rPr>
      <t>區域醫院</t>
    </r>
    <r>
      <rPr>
        <sz val="10"/>
        <rFont val="Times New Roman"/>
        <family val="1"/>
      </rPr>
      <t xml:space="preserve">
Metropolitan Hospitals</t>
    </r>
  </si>
  <si>
    <r>
      <rPr>
        <sz val="11"/>
        <rFont val="華康楷書體 Std W5"/>
        <family val="1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</si>
  <si>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1"/>
      </rPr>
      <t>基層院所</t>
    </r>
    <r>
      <rPr>
        <sz val="10"/>
        <rFont val="Times New Roman"/>
        <family val="1"/>
      </rPr>
      <t xml:space="preserve">
Physician Clinics &amp; Dental Clinics</t>
    </r>
  </si>
  <si>
    <r>
      <rPr>
        <sz val="11"/>
        <rFont val="華康楷書體 Std W5"/>
        <family val="1"/>
      </rPr>
      <t>藥局</t>
    </r>
    <r>
      <rPr>
        <sz val="10"/>
        <rFont val="Times New Roman"/>
        <family val="1"/>
      </rPr>
      <t xml:space="preserve">
Pharmacies 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</si>
  <si>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</si>
  <si>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RVU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</si>
  <si>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</si>
  <si>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</t>
    </r>
    <r>
      <rPr>
        <b/>
        <sz val="10"/>
        <rFont val="華康楷書體 Std W5"/>
        <family val="1"/>
      </rPr>
      <t>計</t>
    </r>
  </si>
  <si>
    <r>
      <rPr>
        <sz val="10"/>
        <rFont val="華康楷書體 Std W5"/>
        <family val="1"/>
      </rPr>
      <t>藥費</t>
    </r>
  </si>
  <si>
    <r>
      <rPr>
        <sz val="10"/>
        <rFont val="華康楷書體 Std W5"/>
        <family val="1"/>
      </rPr>
      <t>診療及材料費</t>
    </r>
  </si>
  <si>
    <r>
      <rPr>
        <sz val="10"/>
        <rFont val="華康楷書體 Std W5"/>
        <family val="1"/>
      </rPr>
      <t>診察費</t>
    </r>
  </si>
  <si>
    <r>
      <rPr>
        <sz val="10"/>
        <rFont val="華康楷書體 Std W5"/>
        <family val="1"/>
      </rPr>
      <t>藥事服務費</t>
    </r>
  </si>
  <si>
    <r>
      <t xml:space="preserve">            2.</t>
    </r>
    <r>
      <rPr>
        <sz val="10"/>
        <rFont val="華康楷書體 Std W5"/>
        <family val="1"/>
      </rPr>
      <t>因「戒菸門診」費用無法細分，故總計欄不等於細項費用之和。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</si>
  <si>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</si>
  <si>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114   </t>
    </r>
    <r>
      <rPr>
        <sz val="17"/>
        <rFont val="華康楷書體 Std W5"/>
        <family val="1"/>
      </rPr>
      <t>門診醫療費用明細－按特約類別分</t>
    </r>
  </si>
  <si>
    <t xml:space="preserve">Table 114    Detailed Outpatient Medical Expenses </t>
  </si>
  <si>
    <t xml:space="preserve">                                      by Contracted Category </t>
  </si>
  <si>
    <t xml:space="preserve">Grand Total         </t>
  </si>
  <si>
    <t>Drug Fees</t>
  </si>
  <si>
    <t>Consultation and Treatment and Medical Supply</t>
  </si>
  <si>
    <t>Diagnosis Fees</t>
  </si>
  <si>
    <t>Dispensing Service Fees</t>
  </si>
  <si>
    <r>
      <rPr>
        <sz val="11"/>
        <rFont val="華康楷書體 Std W5"/>
        <family val="1"/>
      </rPr>
      <t>其他醫事機構</t>
    </r>
    <r>
      <rPr>
        <sz val="10"/>
        <rFont val="Times New Roman"/>
        <family val="1"/>
      </rPr>
      <t xml:space="preserve">
Other Medical Institutions   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</si>
  <si>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</si>
  <si>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t xml:space="preserve">Notes: 1. Figures of the "RVU" columns in this table include copayments.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</si>
</sst>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 "/>
    <numFmt numFmtId="180" formatCode="#,##0_);[Red]\(#,##0\)"/>
    <numFmt numFmtId="181" formatCode="_(* #,##0.0_);_(* \(#,##0.0\);_(* &quot;-&quot;_);_(@_)"/>
    <numFmt numFmtId="182" formatCode="0_ "/>
    <numFmt numFmtId="183" formatCode="##,###,"/>
    <numFmt numFmtId="184" formatCode="##,###,,"/>
    <numFmt numFmtId="185" formatCode="##,##0,"/>
    <numFmt numFmtId="186" formatCode="##,##0,,"/>
    <numFmt numFmtId="187" formatCode="#,##0,"/>
    <numFmt numFmtId="188" formatCode="#,##0,,"/>
  </numFmts>
  <fonts count="55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6"/>
      <name val="Times New Roman"/>
      <family val="1"/>
    </font>
    <font>
      <sz val="8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33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 quotePrefix="1">
      <alignment horizontal="centerContinuous" vertical="center" wrapText="1"/>
    </xf>
    <xf numFmtId="3" fontId="1" fillId="0" borderId="12" xfId="0" applyNumberFormat="1" applyFont="1" applyFill="1" applyBorder="1" applyAlignment="1" quotePrefix="1">
      <alignment horizontal="centerContinuous" vertical="center" wrapText="1"/>
    </xf>
    <xf numFmtId="176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 quotePrefix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top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4" fillId="0" borderId="13" xfId="0" applyNumberFormat="1" applyFont="1" applyFill="1" applyBorder="1" applyAlignment="1" quotePrefix="1">
      <alignment horizontal="centerContinuous" vertical="center" wrapText="1"/>
    </xf>
    <xf numFmtId="3" fontId="4" fillId="0" borderId="14" xfId="0" applyNumberFormat="1" applyFont="1" applyFill="1" applyBorder="1" applyAlignment="1" quotePrefix="1">
      <alignment horizontal="centerContinuous" vertical="center" wrapText="1"/>
    </xf>
    <xf numFmtId="3" fontId="4" fillId="0" borderId="12" xfId="0" applyNumberFormat="1" applyFont="1" applyFill="1" applyBorder="1" applyAlignment="1" quotePrefix="1">
      <alignment horizontal="centerContinuous" vertical="center" wrapText="1"/>
    </xf>
    <xf numFmtId="3" fontId="1" fillId="0" borderId="15" xfId="0" applyNumberFormat="1" applyFont="1" applyFill="1" applyBorder="1" applyAlignment="1" quotePrefix="1">
      <alignment horizontal="center" vertical="center" wrapText="1"/>
    </xf>
    <xf numFmtId="3" fontId="1" fillId="0" borderId="15" xfId="33" applyNumberFormat="1" applyFont="1" applyFill="1" applyBorder="1" applyAlignment="1" quotePrefix="1">
      <alignment horizontal="center" vertical="center" wrapText="1"/>
      <protection/>
    </xf>
    <xf numFmtId="3" fontId="1" fillId="0" borderId="16" xfId="33" applyNumberFormat="1" applyFont="1" applyFill="1" applyBorder="1" applyAlignment="1" quotePrefix="1">
      <alignment horizontal="center" vertical="center" wrapText="1"/>
      <protection/>
    </xf>
    <xf numFmtId="3" fontId="1" fillId="0" borderId="16" xfId="0" applyNumberFormat="1" applyFont="1" applyFill="1" applyBorder="1" applyAlignment="1" quotePrefix="1">
      <alignment horizontal="center" vertical="center" wrapText="1"/>
    </xf>
    <xf numFmtId="3" fontId="1" fillId="0" borderId="17" xfId="33" applyNumberFormat="1" applyFont="1" applyFill="1" applyBorder="1" applyAlignment="1" quotePrefix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187" fontId="17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2"/>
    </xf>
    <xf numFmtId="0" fontId="4" fillId="0" borderId="22" xfId="0" applyFont="1" applyFill="1" applyBorder="1" applyAlignment="1">
      <alignment horizontal="left" vertical="center" wrapText="1" indent="2"/>
    </xf>
    <xf numFmtId="3" fontId="20" fillId="0" borderId="12" xfId="0" applyNumberFormat="1" applyFont="1" applyFill="1" applyBorder="1" applyAlignment="1" quotePrefix="1">
      <alignment horizontal="centerContinuous" vertical="center" wrapText="1"/>
    </xf>
    <xf numFmtId="3" fontId="4" fillId="0" borderId="14" xfId="0" applyNumberFormat="1" applyFont="1" applyFill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23" xfId="0" applyFont="1" applyFill="1" applyBorder="1" applyAlignment="1" quotePrefix="1">
      <alignment vertical="center" wrapText="1"/>
    </xf>
    <xf numFmtId="0" fontId="17" fillId="0" borderId="24" xfId="0" applyFont="1" applyFill="1" applyBorder="1" applyAlignment="1" quotePrefix="1">
      <alignment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27" xfId="0" applyFont="1" applyFill="1" applyBorder="1" applyAlignment="1" quotePrefix="1">
      <alignment horizontal="center" vertical="center" wrapText="1"/>
    </xf>
    <xf numFmtId="0" fontId="4" fillId="0" borderId="28" xfId="0" applyFont="1" applyFill="1" applyBorder="1" applyAlignment="1" quotePrefix="1">
      <alignment horizontal="center" vertical="center" wrapText="1"/>
    </xf>
    <xf numFmtId="0" fontId="4" fillId="0" borderId="29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Normal="75" zoomScaleSheetLayoutView="100" zoomScalePageLayoutView="0" workbookViewId="0" topLeftCell="A1">
      <selection activeCell="K12" sqref="K12"/>
    </sheetView>
  </sheetViews>
  <sheetFormatPr defaultColWidth="9.00390625" defaultRowHeight="16.5"/>
  <cols>
    <col min="1" max="1" width="3.625" style="18" customWidth="1"/>
    <col min="2" max="2" width="12.625" style="18" customWidth="1"/>
    <col min="3" max="6" width="8.625" style="37" customWidth="1"/>
    <col min="7" max="10" width="8.625" style="18" customWidth="1"/>
    <col min="11" max="12" width="10.875" style="18" customWidth="1"/>
    <col min="13" max="13" width="10.625" style="18" customWidth="1"/>
    <col min="14" max="16" width="10.875" style="18" customWidth="1"/>
    <col min="17" max="17" width="18.625" style="18" customWidth="1"/>
    <col min="18" max="16384" width="9.00390625" style="18" customWidth="1"/>
  </cols>
  <sheetData>
    <row r="1" spans="1:17" s="12" customFormat="1" ht="24.75" customHeight="1">
      <c r="A1" s="74" t="s">
        <v>24</v>
      </c>
      <c r="B1" s="74"/>
      <c r="C1" s="74"/>
      <c r="D1" s="74"/>
      <c r="E1" s="74"/>
      <c r="F1" s="74"/>
      <c r="G1" s="74"/>
      <c r="H1" s="74"/>
      <c r="I1" s="75"/>
      <c r="J1" s="38"/>
      <c r="K1" s="66" t="s">
        <v>25</v>
      </c>
      <c r="L1" s="66"/>
      <c r="M1" s="66"/>
      <c r="N1" s="66"/>
      <c r="O1" s="66"/>
      <c r="P1" s="66"/>
      <c r="Q1" s="66"/>
    </row>
    <row r="2" spans="1:17" s="12" customFormat="1" ht="24.75" customHeight="1">
      <c r="A2" s="14"/>
      <c r="B2" s="69" t="s">
        <v>1</v>
      </c>
      <c r="C2" s="69"/>
      <c r="D2" s="69"/>
      <c r="E2" s="69"/>
      <c r="F2" s="69"/>
      <c r="G2" s="69"/>
      <c r="H2" s="69"/>
      <c r="K2" s="39" t="s">
        <v>26</v>
      </c>
      <c r="L2" s="10"/>
      <c r="M2" s="10"/>
      <c r="N2" s="10"/>
      <c r="O2" s="10"/>
      <c r="P2" s="10"/>
      <c r="Q2" s="10"/>
    </row>
    <row r="3" spans="1:17" s="12" customFormat="1" ht="21" customHeight="1">
      <c r="A3" s="57" t="s">
        <v>23</v>
      </c>
      <c r="B3" s="58"/>
      <c r="C3" s="58"/>
      <c r="D3" s="58"/>
      <c r="E3" s="58"/>
      <c r="F3" s="58"/>
      <c r="G3" s="58"/>
      <c r="H3" s="58"/>
      <c r="I3" s="59"/>
      <c r="J3" s="65">
        <v>2011</v>
      </c>
      <c r="K3" s="58"/>
      <c r="L3" s="58"/>
      <c r="M3" s="58"/>
      <c r="N3" s="58"/>
      <c r="O3" s="58"/>
      <c r="P3" s="58"/>
      <c r="Q3" s="58"/>
    </row>
    <row r="4" spans="1:17" s="16" customFormat="1" ht="21" customHeight="1" thickBot="1">
      <c r="A4" s="62" t="s">
        <v>5</v>
      </c>
      <c r="B4" s="63"/>
      <c r="C4" s="64"/>
      <c r="D4" s="15"/>
      <c r="E4" s="15"/>
      <c r="F4" s="15"/>
      <c r="G4" s="15"/>
      <c r="I4" s="17"/>
      <c r="J4" s="17"/>
      <c r="K4" s="18"/>
      <c r="L4" s="19"/>
      <c r="M4" s="19"/>
      <c r="N4" s="1" t="s">
        <v>0</v>
      </c>
      <c r="O4" s="17"/>
      <c r="Q4" s="2" t="s">
        <v>6</v>
      </c>
    </row>
    <row r="5" spans="1:17" s="13" customFormat="1" ht="54.75" customHeight="1">
      <c r="A5" s="70" t="s">
        <v>7</v>
      </c>
      <c r="B5" s="71"/>
      <c r="C5" s="67" t="s">
        <v>8</v>
      </c>
      <c r="D5" s="68"/>
      <c r="E5" s="20" t="s">
        <v>9</v>
      </c>
      <c r="F5" s="3"/>
      <c r="G5" s="21" t="s">
        <v>10</v>
      </c>
      <c r="H5" s="3"/>
      <c r="I5" s="53" t="s">
        <v>11</v>
      </c>
      <c r="J5" s="54"/>
      <c r="K5" s="22" t="s">
        <v>12</v>
      </c>
      <c r="L5" s="3"/>
      <c r="M5" s="22" t="s">
        <v>13</v>
      </c>
      <c r="N5" s="7"/>
      <c r="O5" s="52" t="s">
        <v>32</v>
      </c>
      <c r="P5" s="4"/>
      <c r="Q5" s="60" t="s">
        <v>2</v>
      </c>
    </row>
    <row r="6" spans="1:17" s="13" customFormat="1" ht="39.75" customHeight="1">
      <c r="A6" s="72"/>
      <c r="B6" s="73"/>
      <c r="C6" s="23" t="s">
        <v>14</v>
      </c>
      <c r="D6" s="24" t="s">
        <v>15</v>
      </c>
      <c r="E6" s="23" t="s">
        <v>14</v>
      </c>
      <c r="F6" s="24" t="s">
        <v>15</v>
      </c>
      <c r="G6" s="23" t="s">
        <v>16</v>
      </c>
      <c r="H6" s="24" t="s">
        <v>15</v>
      </c>
      <c r="I6" s="23" t="s">
        <v>16</v>
      </c>
      <c r="J6" s="25" t="s">
        <v>15</v>
      </c>
      <c r="K6" s="26" t="s">
        <v>14</v>
      </c>
      <c r="L6" s="24" t="s">
        <v>15</v>
      </c>
      <c r="M6" s="23" t="s">
        <v>16</v>
      </c>
      <c r="N6" s="24" t="s">
        <v>15</v>
      </c>
      <c r="O6" s="23" t="s">
        <v>16</v>
      </c>
      <c r="P6" s="27" t="s">
        <v>15</v>
      </c>
      <c r="Q6" s="61"/>
    </row>
    <row r="7" spans="1:17" s="28" customFormat="1" ht="96" customHeight="1">
      <c r="A7" s="55" t="s">
        <v>17</v>
      </c>
      <c r="B7" s="56"/>
      <c r="C7" s="40">
        <f>E7+G7+I7+K7</f>
        <v>375009156</v>
      </c>
      <c r="D7" s="41">
        <f>F7+H7+J7+L7+N7+P7</f>
        <v>384888194806</v>
      </c>
      <c r="E7" s="40">
        <v>34116469</v>
      </c>
      <c r="F7" s="41">
        <v>81369868758</v>
      </c>
      <c r="G7" s="40">
        <v>46298364</v>
      </c>
      <c r="H7" s="41">
        <v>83027571041</v>
      </c>
      <c r="I7" s="40">
        <v>30615757</v>
      </c>
      <c r="J7" s="41">
        <v>39971586236</v>
      </c>
      <c r="K7" s="40">
        <v>263978566</v>
      </c>
      <c r="L7" s="41">
        <v>155380223795</v>
      </c>
      <c r="M7" s="40">
        <v>74475560</v>
      </c>
      <c r="N7" s="41">
        <v>24153030057</v>
      </c>
      <c r="O7" s="40">
        <v>2416972</v>
      </c>
      <c r="P7" s="41">
        <v>985914919</v>
      </c>
      <c r="Q7" s="49" t="s">
        <v>27</v>
      </c>
    </row>
    <row r="8" spans="1:17" s="12" customFormat="1" ht="96" customHeight="1">
      <c r="A8" s="29"/>
      <c r="B8" s="30" t="s">
        <v>18</v>
      </c>
      <c r="C8" s="42">
        <f>E8+G8+I8+K8</f>
        <v>237805055</v>
      </c>
      <c r="D8" s="43">
        <f>F8+H8+J8+L8+N8+P8</f>
        <v>120654564629</v>
      </c>
      <c r="E8" s="42">
        <v>23717090</v>
      </c>
      <c r="F8" s="43">
        <v>38435624558</v>
      </c>
      <c r="G8" s="42">
        <v>34190175</v>
      </c>
      <c r="H8" s="43">
        <v>29337180331</v>
      </c>
      <c r="I8" s="42">
        <v>22759982</v>
      </c>
      <c r="J8" s="43">
        <v>10409539275</v>
      </c>
      <c r="K8" s="42">
        <v>157137808</v>
      </c>
      <c r="L8" s="43">
        <v>22063100042</v>
      </c>
      <c r="M8" s="42">
        <v>74395075</v>
      </c>
      <c r="N8" s="43">
        <v>20409120423</v>
      </c>
      <c r="O8" s="44">
        <v>0</v>
      </c>
      <c r="P8" s="44">
        <v>0</v>
      </c>
      <c r="Q8" s="50" t="s">
        <v>28</v>
      </c>
    </row>
    <row r="9" spans="1:17" s="12" customFormat="1" ht="96" customHeight="1">
      <c r="A9" s="29"/>
      <c r="B9" s="30" t="s">
        <v>19</v>
      </c>
      <c r="C9" s="42">
        <f>E9+G9+I9+K9</f>
        <v>137373926</v>
      </c>
      <c r="D9" s="43">
        <f>F9+H9+J9+L9+N9+P9</f>
        <v>158902785435</v>
      </c>
      <c r="E9" s="42">
        <v>17666712</v>
      </c>
      <c r="F9" s="43">
        <v>33559124165</v>
      </c>
      <c r="G9" s="42">
        <v>24815135</v>
      </c>
      <c r="H9" s="43">
        <v>40830962733</v>
      </c>
      <c r="I9" s="42">
        <v>16434257</v>
      </c>
      <c r="J9" s="43">
        <v>21251501645</v>
      </c>
      <c r="K9" s="42">
        <v>78457822</v>
      </c>
      <c r="L9" s="43">
        <v>62178134720</v>
      </c>
      <c r="M9" s="42">
        <v>316289</v>
      </c>
      <c r="N9" s="43">
        <v>97147253</v>
      </c>
      <c r="O9" s="42">
        <v>2403664</v>
      </c>
      <c r="P9" s="43">
        <v>985914919</v>
      </c>
      <c r="Q9" s="50" t="s">
        <v>29</v>
      </c>
    </row>
    <row r="10" spans="1:17" s="12" customFormat="1" ht="96" customHeight="1">
      <c r="A10" s="29"/>
      <c r="B10" s="30" t="s">
        <v>20</v>
      </c>
      <c r="C10" s="42">
        <f>E10+G10+I10+K10</f>
        <v>334513388</v>
      </c>
      <c r="D10" s="43">
        <f>F10+H10+J10+L10+N10+P10</f>
        <v>93312727051</v>
      </c>
      <c r="E10" s="42">
        <v>24162871</v>
      </c>
      <c r="F10" s="43">
        <v>7850799078</v>
      </c>
      <c r="G10" s="42">
        <v>34787614</v>
      </c>
      <c r="H10" s="43">
        <v>10841298029</v>
      </c>
      <c r="I10" s="42">
        <v>24986611</v>
      </c>
      <c r="J10" s="43">
        <v>7153225717</v>
      </c>
      <c r="K10" s="42">
        <v>250576292</v>
      </c>
      <c r="L10" s="43">
        <v>67467404227</v>
      </c>
      <c r="M10" s="44">
        <v>0</v>
      </c>
      <c r="N10" s="44">
        <v>0</v>
      </c>
      <c r="O10" s="44">
        <v>0</v>
      </c>
      <c r="P10" s="44">
        <v>0</v>
      </c>
      <c r="Q10" s="50" t="s">
        <v>30</v>
      </c>
    </row>
    <row r="11" spans="1:17" s="12" customFormat="1" ht="96" customHeight="1" thickBot="1">
      <c r="A11" s="31"/>
      <c r="B11" s="32" t="s">
        <v>21</v>
      </c>
      <c r="C11" s="45">
        <f>E11+G11+I11+K11</f>
        <v>208338885</v>
      </c>
      <c r="D11" s="46">
        <f>F11+H11+J11+L11+N11+P11</f>
        <v>12003006984</v>
      </c>
      <c r="E11" s="45">
        <v>23720552</v>
      </c>
      <c r="F11" s="46">
        <v>1524320957</v>
      </c>
      <c r="G11" s="45">
        <v>34176533</v>
      </c>
      <c r="H11" s="46">
        <v>2018129948</v>
      </c>
      <c r="I11" s="45">
        <v>22729608</v>
      </c>
      <c r="J11" s="46">
        <v>1157319599</v>
      </c>
      <c r="K11" s="45">
        <v>127712192</v>
      </c>
      <c r="L11" s="46">
        <v>3671584806</v>
      </c>
      <c r="M11" s="45">
        <v>72134462</v>
      </c>
      <c r="N11" s="46">
        <v>3631651674</v>
      </c>
      <c r="O11" s="47">
        <v>0</v>
      </c>
      <c r="P11" s="48">
        <v>0</v>
      </c>
      <c r="Q11" s="51" t="s">
        <v>31</v>
      </c>
    </row>
    <row r="12" spans="1:13" ht="15.75" customHeight="1">
      <c r="A12" s="33" t="s">
        <v>33</v>
      </c>
      <c r="B12" s="34"/>
      <c r="C12" s="35"/>
      <c r="D12" s="35"/>
      <c r="E12" s="35"/>
      <c r="F12" s="35"/>
      <c r="G12" s="35"/>
      <c r="H12" s="35"/>
      <c r="K12" s="8" t="s">
        <v>34</v>
      </c>
      <c r="L12" s="6"/>
      <c r="M12" s="5"/>
    </row>
    <row r="13" spans="1:13" ht="15.75" customHeight="1">
      <c r="A13" s="11" t="s">
        <v>22</v>
      </c>
      <c r="B13" s="34"/>
      <c r="C13" s="35"/>
      <c r="D13" s="35"/>
      <c r="E13" s="35"/>
      <c r="F13" s="35"/>
      <c r="G13" s="35"/>
      <c r="H13" s="35"/>
      <c r="K13" s="9" t="s">
        <v>3</v>
      </c>
      <c r="L13" s="6"/>
      <c r="M13" s="5"/>
    </row>
    <row r="14" spans="1:13" ht="15.75" customHeight="1">
      <c r="A14" s="11"/>
      <c r="B14" s="36"/>
      <c r="C14" s="35"/>
      <c r="D14" s="35"/>
      <c r="E14" s="35"/>
      <c r="F14" s="35"/>
      <c r="G14" s="35"/>
      <c r="H14" s="35"/>
      <c r="K14" s="11" t="s">
        <v>4</v>
      </c>
      <c r="L14" s="6"/>
      <c r="M14" s="5"/>
    </row>
    <row r="15" ht="45" customHeight="1"/>
  </sheetData>
  <sheetProtection/>
  <mergeCells count="11">
    <mergeCell ref="K1:Q1"/>
    <mergeCell ref="C5:D5"/>
    <mergeCell ref="B2:H2"/>
    <mergeCell ref="A5:B6"/>
    <mergeCell ref="A1:I1"/>
    <mergeCell ref="I5:J5"/>
    <mergeCell ref="A7:B7"/>
    <mergeCell ref="A3:I3"/>
    <mergeCell ref="Q5:Q6"/>
    <mergeCell ref="A4:C4"/>
    <mergeCell ref="J3:Q3"/>
  </mergeCells>
  <printOptions horizontalCentered="1"/>
  <pageMargins left="0.7874015748031497" right="0.7874015748031497" top="1.3779527559055118" bottom="0.7086614173228347" header="0.3937007874015748" footer="0.3937007874015748"/>
  <pageSetup firstPageNumber="64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NHI</cp:lastModifiedBy>
  <cp:lastPrinted>2012-09-20T01:45:27Z</cp:lastPrinted>
  <dcterms:created xsi:type="dcterms:W3CDTF">2000-03-29T05:49:32Z</dcterms:created>
  <dcterms:modified xsi:type="dcterms:W3CDTF">2012-10-11T04:05:02Z</dcterms:modified>
  <cp:category/>
  <cp:version/>
  <cp:contentType/>
  <cp:contentStatus/>
</cp:coreProperties>
</file>