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65" activeTab="0"/>
  </bookViews>
  <sheets>
    <sheet name="表122-(1)" sheetId="1" r:id="rId1"/>
    <sheet name="表122-(2)" sheetId="2" r:id="rId2"/>
  </sheets>
  <definedNames>
    <definedName name="_xlnm.Print_Area" localSheetId="1">'表122-(2)'!$A$1:$P$27</definedName>
  </definedNames>
  <calcPr fullCalcOnLoad="1"/>
</workbook>
</file>

<file path=xl/sharedStrings.xml><?xml version="1.0" encoding="utf-8"?>
<sst xmlns="http://schemas.openxmlformats.org/spreadsheetml/2006/main" count="135" uniqueCount="68">
  <si>
    <t>Grand Total</t>
  </si>
  <si>
    <t xml:space="preserve">                                         </t>
  </si>
  <si>
    <t xml:space="preserve">                                        </t>
  </si>
  <si>
    <t>Medical Expense Details</t>
  </si>
  <si>
    <t xml:space="preserve">               the sum of detail items. </t>
  </si>
  <si>
    <t>Diagnosis Fees</t>
  </si>
  <si>
    <t xml:space="preserve">           2. It can not divide the RVU of ambulatory smoking cessation, so the figures of “Grand Total” is not equal  to 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</si>
  <si>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</si>
  <si>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</si>
  <si>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</si>
  <si>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</si>
  <si>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</si>
  <si>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</si>
  <si>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</si>
  <si>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</si>
  <si>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</si>
  <si>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</si>
  <si>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</si>
  <si>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</si>
  <si>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</si>
  <si>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</si>
  <si>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</si>
  <si>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</si>
  <si>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</si>
  <si>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 years and over</t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</si>
  <si>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點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</si>
  <si>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RVU</t>
    </r>
  </si>
  <si>
    <r>
      <rPr>
        <sz val="11"/>
        <rFont val="華康楷書體 Std W5"/>
        <family val="1"/>
      </rPr>
      <t>醫療費用明細</t>
    </r>
  </si>
  <si>
    <r>
      <rPr>
        <sz val="11"/>
        <rFont val="華康楷書體 Std W5"/>
        <family val="1"/>
      </rPr>
      <t xml:space="preserve">總計
</t>
    </r>
    <r>
      <rPr>
        <sz val="11"/>
        <rFont val="Times New Roman"/>
        <family val="1"/>
      </rPr>
      <t>Grand Total</t>
    </r>
  </si>
  <si>
    <r>
      <rPr>
        <sz val="11"/>
        <rFont val="華康楷書體 Std W5"/>
        <family val="1"/>
      </rPr>
      <t xml:space="preserve">藥費
</t>
    </r>
    <r>
      <rPr>
        <sz val="11"/>
        <rFont val="Times New Roman"/>
        <family val="1"/>
      </rPr>
      <t xml:space="preserve">Drug Fees
</t>
    </r>
  </si>
  <si>
    <r>
      <rPr>
        <sz val="11"/>
        <rFont val="華康楷書體 Std W5"/>
        <family val="1"/>
      </rPr>
      <t xml:space="preserve">男
</t>
    </r>
    <r>
      <rPr>
        <sz val="11"/>
        <rFont val="Times New Roman"/>
        <family val="1"/>
      </rPr>
      <t>male</t>
    </r>
  </si>
  <si>
    <r>
      <rPr>
        <sz val="11"/>
        <rFont val="華康楷書體 Std W5"/>
        <family val="1"/>
      </rPr>
      <t xml:space="preserve">女
</t>
    </r>
    <r>
      <rPr>
        <sz val="11"/>
        <rFont val="Times New Roman"/>
        <family val="1"/>
      </rPr>
      <t>female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</si>
  <si>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</si>
  <si>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</si>
  <si>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Cases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</si>
  <si>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</si>
  <si>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r>
      <t>0-4</t>
    </r>
    <r>
      <rPr>
        <sz val="11"/>
        <rFont val="華康楷書體 Std W5"/>
        <family val="1"/>
      </rPr>
      <t>歲</t>
    </r>
  </si>
  <si>
    <r>
      <t>5-9</t>
    </r>
    <r>
      <rPr>
        <sz val="11"/>
        <rFont val="華康楷書體 Std W5"/>
        <family val="1"/>
      </rPr>
      <t>歲</t>
    </r>
  </si>
  <si>
    <r>
      <t>10-14</t>
    </r>
    <r>
      <rPr>
        <sz val="11"/>
        <rFont val="華康楷書體 Std W5"/>
        <family val="1"/>
      </rPr>
      <t>歲</t>
    </r>
  </si>
  <si>
    <r>
      <t>15-19</t>
    </r>
    <r>
      <rPr>
        <sz val="11"/>
        <rFont val="華康楷書體 Std W5"/>
        <family val="1"/>
      </rPr>
      <t>歲</t>
    </r>
  </si>
  <si>
    <r>
      <t>20-24</t>
    </r>
    <r>
      <rPr>
        <sz val="11"/>
        <rFont val="華康楷書體 Std W5"/>
        <family val="1"/>
      </rPr>
      <t>歲</t>
    </r>
  </si>
  <si>
    <r>
      <t>25-29</t>
    </r>
    <r>
      <rPr>
        <sz val="11"/>
        <rFont val="華康楷書體 Std W5"/>
        <family val="1"/>
      </rPr>
      <t>歲</t>
    </r>
  </si>
  <si>
    <r>
      <t>30-34</t>
    </r>
    <r>
      <rPr>
        <sz val="11"/>
        <rFont val="華康楷書體 Std W5"/>
        <family val="1"/>
      </rPr>
      <t>歲</t>
    </r>
  </si>
  <si>
    <r>
      <t>35-39</t>
    </r>
    <r>
      <rPr>
        <sz val="11"/>
        <rFont val="華康楷書體 Std W5"/>
        <family val="1"/>
      </rPr>
      <t>歲</t>
    </r>
  </si>
  <si>
    <r>
      <t>40-44</t>
    </r>
    <r>
      <rPr>
        <sz val="11"/>
        <rFont val="華康楷書體 Std W5"/>
        <family val="1"/>
      </rPr>
      <t>歲</t>
    </r>
  </si>
  <si>
    <r>
      <t>45-49</t>
    </r>
    <r>
      <rPr>
        <sz val="11"/>
        <rFont val="華康楷書體 Std W5"/>
        <family val="1"/>
      </rPr>
      <t>歲</t>
    </r>
  </si>
  <si>
    <r>
      <t>50-54</t>
    </r>
    <r>
      <rPr>
        <sz val="11"/>
        <rFont val="華康楷書體 Std W5"/>
        <family val="1"/>
      </rPr>
      <t>歲</t>
    </r>
  </si>
  <si>
    <r>
      <t>55-59</t>
    </r>
    <r>
      <rPr>
        <sz val="11"/>
        <rFont val="華康楷書體 Std W5"/>
        <family val="1"/>
      </rPr>
      <t>歲</t>
    </r>
  </si>
  <si>
    <r>
      <t>60-64</t>
    </r>
    <r>
      <rPr>
        <sz val="11"/>
        <rFont val="華康楷書體 Std W5"/>
        <family val="1"/>
      </rPr>
      <t>歲</t>
    </r>
  </si>
  <si>
    <r>
      <t>65-69</t>
    </r>
    <r>
      <rPr>
        <sz val="11"/>
        <rFont val="華康楷書體 Std W5"/>
        <family val="1"/>
      </rPr>
      <t>歲</t>
    </r>
  </si>
  <si>
    <r>
      <t>70-74</t>
    </r>
    <r>
      <rPr>
        <sz val="11"/>
        <rFont val="華康楷書體 Std W5"/>
        <family val="1"/>
      </rPr>
      <t>歲</t>
    </r>
  </si>
  <si>
    <r>
      <t>75-79</t>
    </r>
    <r>
      <rPr>
        <sz val="11"/>
        <rFont val="華康楷書體 Std W5"/>
        <family val="1"/>
      </rPr>
      <t>歲</t>
    </r>
  </si>
  <si>
    <r>
      <t>80-84</t>
    </r>
    <r>
      <rPr>
        <sz val="11"/>
        <rFont val="華康楷書體 Std W5"/>
        <family val="1"/>
      </rPr>
      <t>歲</t>
    </r>
  </si>
  <si>
    <r>
      <t>85</t>
    </r>
    <r>
      <rPr>
        <sz val="11"/>
        <rFont val="華康楷書體 Std W5"/>
        <family val="1"/>
      </rPr>
      <t>歲以上</t>
    </r>
  </si>
  <si>
    <r>
      <rPr>
        <sz val="17"/>
        <rFont val="華康楷書體 Std W5"/>
        <family val="1"/>
      </rPr>
      <t>　　</t>
    </r>
    <r>
      <rPr>
        <sz val="17"/>
        <rFont val="Times New Roman"/>
        <family val="1"/>
      </rPr>
      <t xml:space="preserve">   </t>
    </r>
    <r>
      <rPr>
        <sz val="17"/>
        <rFont val="華康楷書體 Std W5"/>
        <family val="1"/>
      </rPr>
      <t>　</t>
    </r>
    <r>
      <rPr>
        <sz val="17"/>
        <rFont val="Times New Roman"/>
        <family val="1"/>
      </rPr>
      <t xml:space="preserve">                      </t>
    </r>
    <r>
      <rPr>
        <sz val="17"/>
        <rFont val="華康楷書體 Std W5"/>
        <family val="1"/>
      </rPr>
      <t>　</t>
    </r>
    <r>
      <rPr>
        <sz val="17"/>
        <rFont val="Times New Roman"/>
        <family val="1"/>
      </rPr>
      <t xml:space="preserve">   </t>
    </r>
  </si>
  <si>
    <r>
      <t xml:space="preserve">                                       by Gender and Age </t>
    </r>
    <r>
      <rPr>
        <sz val="16"/>
        <rFont val="華康楷書體 Std W5"/>
        <family val="1"/>
      </rPr>
      <t>（</t>
    </r>
    <r>
      <rPr>
        <sz val="16"/>
        <rFont val="Times New Roman"/>
        <family val="1"/>
      </rPr>
      <t>Cont'd</t>
    </r>
    <r>
      <rPr>
        <sz val="16"/>
        <rFont val="華康楷書體 Std W5"/>
        <family val="1"/>
      </rPr>
      <t>）</t>
    </r>
  </si>
  <si>
    <r>
      <rPr>
        <sz val="11"/>
        <rFont val="華康楷書體 Std W5"/>
        <family val="1"/>
      </rPr>
      <t xml:space="preserve">診療及材料費
</t>
    </r>
    <r>
      <rPr>
        <sz val="11"/>
        <rFont val="Times New Roman"/>
        <family val="1"/>
      </rPr>
      <t>Consultation and Treatment and Medical Supply</t>
    </r>
  </si>
  <si>
    <r>
      <rPr>
        <sz val="11"/>
        <rFont val="華康楷書體 Std W5"/>
        <family val="1"/>
      </rPr>
      <t>診察費</t>
    </r>
  </si>
  <si>
    <r>
      <rPr>
        <sz val="11"/>
        <rFont val="華康楷書體 Std W5"/>
        <family val="1"/>
      </rPr>
      <t xml:space="preserve">藥事服務費
</t>
    </r>
    <r>
      <rPr>
        <sz val="11"/>
        <rFont val="Times New Roman"/>
        <family val="1"/>
      </rPr>
      <t>Dispensing Service Fees</t>
    </r>
  </si>
  <si>
    <r>
      <t xml:space="preserve">            2.</t>
    </r>
    <r>
      <rPr>
        <sz val="10"/>
        <rFont val="華康楷書體 Std W5"/>
        <family val="1"/>
      </rPr>
      <t>本表「戒菸門診」費用無法細分，故總計欄不等於細項費用之和。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</si>
  <si>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  <r>
      <rPr>
        <sz val="12"/>
        <rFont val="Times New Roman"/>
        <family val="1"/>
      </rPr>
      <t xml:space="preserve">  </t>
    </r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</si>
  <si>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  <r>
      <rPr>
        <sz val="12"/>
        <rFont val="Times New Roman"/>
        <family val="1"/>
      </rPr>
      <t xml:space="preserve">    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</si>
  <si>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122</t>
    </r>
    <r>
      <rPr>
        <sz val="17"/>
        <rFont val="華康楷書體 Std W5"/>
        <family val="1"/>
      </rPr>
      <t>　門診醫療費用明細－按性別及年齡別分</t>
    </r>
  </si>
  <si>
    <t>Table 122    Detailed Outpatient Medical Expenses by Gender and Age</t>
  </si>
  <si>
    <r>
      <t xml:space="preserve"> </t>
    </r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122</t>
    </r>
    <r>
      <rPr>
        <sz val="17"/>
        <rFont val="華康楷書體 Std W5"/>
        <family val="1"/>
      </rPr>
      <t>　門診醫療費用明細－按性別及年齡別分（續完）</t>
    </r>
  </si>
  <si>
    <t>Table 122    Detailed Outpatient Medical Expenses</t>
  </si>
  <si>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欄含部分負擔。</t>
    </r>
  </si>
  <si>
    <r>
      <t xml:space="preserve">Notes: 1.Figures of the "RVU" columns in this table include copayments. 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</si>
</sst>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#,##0_);[Red]\(#,##0\)"/>
    <numFmt numFmtId="178" formatCode="m&quot;月&quot;d&quot;日&quot;"/>
    <numFmt numFmtId="179" formatCode="0_);[Red]\(0\)"/>
    <numFmt numFmtId="180" formatCode="#,##0_ "/>
    <numFmt numFmtId="181" formatCode="0_ "/>
    <numFmt numFmtId="182" formatCode="0.00_);[Red]\(0.00\)"/>
    <numFmt numFmtId="183" formatCode="##,###,"/>
    <numFmt numFmtId="184" formatCode="##,###,,"/>
    <numFmt numFmtId="185" formatCode="##,##0,"/>
    <numFmt numFmtId="186" formatCode="#,##0,"/>
    <numFmt numFmtId="187" formatCode="##,##0,,"/>
    <numFmt numFmtId="188" formatCode="#,##0,,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7"/>
      <name val="Times New Roman"/>
      <family val="1"/>
    </font>
    <font>
      <sz val="10"/>
      <name val="細明體"/>
      <family val="3"/>
    </font>
    <font>
      <b/>
      <sz val="8"/>
      <name val="Times New Roman"/>
      <family val="1"/>
    </font>
    <font>
      <sz val="8"/>
      <name val="Times New Roman"/>
      <family val="1"/>
    </font>
    <font>
      <sz val="17"/>
      <name val="華康楷書體 Std W5"/>
      <family val="1"/>
    </font>
    <font>
      <sz val="16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/>
    </xf>
    <xf numFmtId="0" fontId="5" fillId="0" borderId="10" xfId="33" applyFont="1" applyFill="1" applyBorder="1" applyAlignment="1">
      <alignment horizontal="right"/>
      <protection/>
    </xf>
    <xf numFmtId="0" fontId="1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 vertical="center"/>
    </xf>
    <xf numFmtId="41" fontId="14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10" xfId="0" applyNumberFormat="1" applyFont="1" applyFill="1" applyBorder="1" applyAlignment="1">
      <alignment vertical="center"/>
    </xf>
    <xf numFmtId="41" fontId="61" fillId="0" borderId="0" xfId="0" applyNumberFormat="1" applyFont="1" applyFill="1" applyBorder="1" applyAlignment="1">
      <alignment vertical="center"/>
    </xf>
    <xf numFmtId="41" fontId="62" fillId="0" borderId="0" xfId="0" applyNumberFormat="1" applyFont="1" applyFill="1" applyBorder="1" applyAlignment="1">
      <alignment vertical="center"/>
    </xf>
    <xf numFmtId="41" fontId="15" fillId="0" borderId="14" xfId="0" applyNumberFormat="1" applyFont="1" applyFill="1" applyBorder="1" applyAlignment="1">
      <alignment vertical="center"/>
    </xf>
    <xf numFmtId="41" fontId="15" fillId="0" borderId="0" xfId="0" applyNumberFormat="1" applyFont="1" applyFill="1" applyAlignment="1">
      <alignment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1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7" fillId="0" borderId="16" xfId="0" applyNumberFormat="1" applyFont="1" applyFill="1" applyBorder="1" applyAlignment="1" quotePrefix="1">
      <alignment horizontal="center" vertical="center" wrapText="1"/>
    </xf>
    <xf numFmtId="3" fontId="7" fillId="0" borderId="17" xfId="33" applyNumberFormat="1" applyFont="1" applyFill="1" applyBorder="1" applyAlignment="1" quotePrefix="1">
      <alignment horizontal="center" vertical="center" wrapText="1"/>
      <protection/>
    </xf>
    <xf numFmtId="3" fontId="7" fillId="0" borderId="18" xfId="0" applyNumberFormat="1" applyFont="1" applyFill="1" applyBorder="1" applyAlignment="1" quotePrefix="1">
      <alignment horizontal="center" vertical="center" wrapText="1"/>
    </xf>
    <xf numFmtId="3" fontId="7" fillId="0" borderId="19" xfId="33" applyNumberFormat="1" applyFont="1" applyFill="1" applyBorder="1" applyAlignment="1" quotePrefix="1">
      <alignment horizontal="center" vertical="center" wrapText="1"/>
      <protection/>
    </xf>
    <xf numFmtId="0" fontId="22" fillId="0" borderId="20" xfId="0" applyFont="1" applyFill="1" applyBorder="1" applyAlignment="1" quotePrefix="1">
      <alignment horizontal="left" vertical="center"/>
    </xf>
    <xf numFmtId="0" fontId="22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41" fontId="2" fillId="0" borderId="0" xfId="0" applyNumberFormat="1" applyFont="1" applyFill="1" applyAlignment="1">
      <alignment/>
    </xf>
    <xf numFmtId="3" fontId="7" fillId="0" borderId="2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7" fillId="0" borderId="3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7" fillId="0" borderId="23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0" zoomScaleNormal="75" zoomScaleSheetLayoutView="80" zoomScalePageLayoutView="0" workbookViewId="0" topLeftCell="A7">
      <selection activeCell="H27" sqref="H27:H29"/>
    </sheetView>
  </sheetViews>
  <sheetFormatPr defaultColWidth="9.00390625" defaultRowHeight="16.5"/>
  <cols>
    <col min="1" max="1" width="2.625" style="37" customWidth="1"/>
    <col min="2" max="2" width="16.625" style="59" customWidth="1"/>
    <col min="3" max="3" width="3.125" style="37" customWidth="1"/>
    <col min="4" max="11" width="15.625" style="37" customWidth="1"/>
    <col min="12" max="12" width="22.625" style="37" customWidth="1"/>
    <col min="13" max="16384" width="9.00390625" style="37" customWidth="1"/>
  </cols>
  <sheetData>
    <row r="1" spans="1:12" ht="24.75" customHeight="1">
      <c r="A1" s="98" t="s">
        <v>62</v>
      </c>
      <c r="B1" s="98"/>
      <c r="C1" s="98"/>
      <c r="D1" s="98"/>
      <c r="E1" s="98"/>
      <c r="F1" s="98"/>
      <c r="G1" s="98"/>
      <c r="H1" s="90" t="s">
        <v>63</v>
      </c>
      <c r="I1" s="90"/>
      <c r="J1" s="90"/>
      <c r="K1" s="90"/>
      <c r="L1" s="81"/>
    </row>
    <row r="2" spans="1:12" ht="24.75" customHeight="1">
      <c r="A2" s="75" t="s">
        <v>1</v>
      </c>
      <c r="B2" s="75"/>
      <c r="C2" s="75"/>
      <c r="D2" s="75"/>
      <c r="E2" s="75"/>
      <c r="F2" s="75"/>
      <c r="G2" s="75"/>
      <c r="H2" s="91" t="s">
        <v>2</v>
      </c>
      <c r="I2" s="91"/>
      <c r="J2" s="91"/>
      <c r="K2" s="91"/>
      <c r="L2" s="92"/>
    </row>
    <row r="3" spans="1:12" ht="21" customHeight="1">
      <c r="A3" s="93" t="s">
        <v>60</v>
      </c>
      <c r="B3" s="96"/>
      <c r="C3" s="96"/>
      <c r="D3" s="96"/>
      <c r="E3" s="96"/>
      <c r="F3" s="96"/>
      <c r="G3" s="96"/>
      <c r="H3" s="93">
        <v>2011</v>
      </c>
      <c r="I3" s="92"/>
      <c r="J3" s="92"/>
      <c r="K3" s="92"/>
      <c r="L3" s="92"/>
    </row>
    <row r="4" spans="1:12" ht="21" customHeight="1" thickBot="1">
      <c r="A4" s="88" t="s">
        <v>25</v>
      </c>
      <c r="B4" s="89"/>
      <c r="C4" s="2"/>
      <c r="D4" s="38"/>
      <c r="E4" s="2"/>
      <c r="F4" s="2"/>
      <c r="H4" s="39"/>
      <c r="I4" s="76"/>
      <c r="J4" s="77"/>
      <c r="L4" s="3" t="s">
        <v>26</v>
      </c>
    </row>
    <row r="5" spans="1:12" ht="35.25" customHeight="1">
      <c r="A5" s="78" t="s">
        <v>27</v>
      </c>
      <c r="B5" s="79"/>
      <c r="C5" s="80"/>
      <c r="D5" s="70" t="s">
        <v>28</v>
      </c>
      <c r="E5" s="71"/>
      <c r="F5" s="71"/>
      <c r="G5" s="72"/>
      <c r="H5" s="94" t="s">
        <v>29</v>
      </c>
      <c r="I5" s="95"/>
      <c r="J5" s="95"/>
      <c r="K5" s="95"/>
      <c r="L5" s="85" t="s">
        <v>3</v>
      </c>
    </row>
    <row r="6" spans="1:12" ht="35.25" customHeight="1">
      <c r="A6" s="81"/>
      <c r="B6" s="81"/>
      <c r="C6" s="82"/>
      <c r="D6" s="73" t="s">
        <v>30</v>
      </c>
      <c r="E6" s="74"/>
      <c r="F6" s="73" t="s">
        <v>31</v>
      </c>
      <c r="G6" s="74"/>
      <c r="H6" s="97" t="s">
        <v>30</v>
      </c>
      <c r="I6" s="74"/>
      <c r="J6" s="73" t="s">
        <v>31</v>
      </c>
      <c r="K6" s="97"/>
      <c r="L6" s="86"/>
    </row>
    <row r="7" spans="1:12" ht="35.25" customHeight="1">
      <c r="A7" s="83"/>
      <c r="B7" s="83"/>
      <c r="C7" s="84"/>
      <c r="D7" s="40" t="s">
        <v>32</v>
      </c>
      <c r="E7" s="41" t="s">
        <v>33</v>
      </c>
      <c r="F7" s="40" t="s">
        <v>34</v>
      </c>
      <c r="G7" s="41" t="s">
        <v>33</v>
      </c>
      <c r="H7" s="42" t="s">
        <v>34</v>
      </c>
      <c r="I7" s="41" t="s">
        <v>33</v>
      </c>
      <c r="J7" s="40" t="s">
        <v>34</v>
      </c>
      <c r="K7" s="43" t="s">
        <v>33</v>
      </c>
      <c r="L7" s="87"/>
    </row>
    <row r="8" spans="1:12" s="46" customFormat="1" ht="24.75" customHeight="1">
      <c r="A8" s="44" t="s">
        <v>35</v>
      </c>
      <c r="B8" s="45"/>
      <c r="C8" s="4"/>
      <c r="D8" s="26">
        <f aca="true" t="shared" si="0" ref="D8:K8">SUM(D9:D26)</f>
        <v>167102152</v>
      </c>
      <c r="E8" s="26">
        <f t="shared" si="0"/>
        <v>186435260840</v>
      </c>
      <c r="F8" s="26">
        <f t="shared" si="0"/>
        <v>207907004</v>
      </c>
      <c r="G8" s="26">
        <f t="shared" si="0"/>
        <v>198452933966</v>
      </c>
      <c r="H8" s="26">
        <f t="shared" si="0"/>
        <v>106548834</v>
      </c>
      <c r="I8" s="30">
        <f t="shared" si="0"/>
        <v>62017462579</v>
      </c>
      <c r="J8" s="26">
        <f t="shared" si="0"/>
        <v>131256221</v>
      </c>
      <c r="K8" s="30">
        <f t="shared" si="0"/>
        <v>58637102050</v>
      </c>
      <c r="L8" s="25" t="s">
        <v>0</v>
      </c>
    </row>
    <row r="9" spans="1:12" ht="24.75" customHeight="1">
      <c r="A9" s="47"/>
      <c r="B9" s="48" t="s">
        <v>36</v>
      </c>
      <c r="C9" s="5"/>
      <c r="D9" s="27">
        <v>12457855</v>
      </c>
      <c r="E9" s="27">
        <v>7985246466</v>
      </c>
      <c r="F9" s="27">
        <v>10525133</v>
      </c>
      <c r="G9" s="27">
        <v>6313905805</v>
      </c>
      <c r="H9" s="27">
        <v>7736038</v>
      </c>
      <c r="I9" s="31">
        <v>1246150223</v>
      </c>
      <c r="J9" s="27">
        <v>6489085</v>
      </c>
      <c r="K9" s="31">
        <v>939623542</v>
      </c>
      <c r="L9" s="34" t="s">
        <v>7</v>
      </c>
    </row>
    <row r="10" spans="1:12" ht="24.75" customHeight="1">
      <c r="A10" s="47"/>
      <c r="B10" s="48" t="s">
        <v>37</v>
      </c>
      <c r="C10" s="6"/>
      <c r="D10" s="27">
        <v>11224042</v>
      </c>
      <c r="E10" s="27">
        <v>7171611196</v>
      </c>
      <c r="F10" s="27">
        <v>9630123</v>
      </c>
      <c r="G10" s="27">
        <v>5578412631</v>
      </c>
      <c r="H10" s="27">
        <v>6594616</v>
      </c>
      <c r="I10" s="31">
        <v>1416800729</v>
      </c>
      <c r="J10" s="27">
        <v>5638931</v>
      </c>
      <c r="K10" s="31">
        <v>960762583</v>
      </c>
      <c r="L10" s="34" t="s">
        <v>8</v>
      </c>
    </row>
    <row r="11" spans="1:12" ht="24.75" customHeight="1">
      <c r="A11" s="47"/>
      <c r="B11" s="48" t="s">
        <v>38</v>
      </c>
      <c r="C11" s="5"/>
      <c r="D11" s="27">
        <v>8223153</v>
      </c>
      <c r="E11" s="27">
        <v>5220205537</v>
      </c>
      <c r="F11" s="27">
        <v>7293042</v>
      </c>
      <c r="G11" s="27">
        <v>4168580416</v>
      </c>
      <c r="H11" s="27">
        <v>5177055</v>
      </c>
      <c r="I11" s="31">
        <v>1411668707</v>
      </c>
      <c r="J11" s="27">
        <v>4566313</v>
      </c>
      <c r="K11" s="31">
        <v>815900035</v>
      </c>
      <c r="L11" s="34" t="s">
        <v>9</v>
      </c>
    </row>
    <row r="12" spans="1:12" ht="24.75" customHeight="1">
      <c r="A12" s="47"/>
      <c r="B12" s="48" t="s">
        <v>39</v>
      </c>
      <c r="C12" s="7"/>
      <c r="D12" s="27">
        <v>7076627</v>
      </c>
      <c r="E12" s="27">
        <v>5369622319</v>
      </c>
      <c r="F12" s="27">
        <v>7691316</v>
      </c>
      <c r="G12" s="27">
        <v>5145250169</v>
      </c>
      <c r="H12" s="27">
        <v>4342636</v>
      </c>
      <c r="I12" s="31">
        <v>1365583612</v>
      </c>
      <c r="J12" s="27">
        <v>4719373</v>
      </c>
      <c r="K12" s="31">
        <v>902808371</v>
      </c>
      <c r="L12" s="34" t="s">
        <v>10</v>
      </c>
    </row>
    <row r="13" spans="1:12" s="46" customFormat="1" ht="24.75" customHeight="1">
      <c r="A13" s="49"/>
      <c r="B13" s="50" t="s">
        <v>40</v>
      </c>
      <c r="C13" s="8"/>
      <c r="D13" s="27">
        <v>6581271</v>
      </c>
      <c r="E13" s="27">
        <v>5664389199</v>
      </c>
      <c r="F13" s="27">
        <v>9204584</v>
      </c>
      <c r="G13" s="27">
        <v>6446381998</v>
      </c>
      <c r="H13" s="27">
        <v>3859448</v>
      </c>
      <c r="I13" s="27">
        <v>1317909271</v>
      </c>
      <c r="J13" s="27">
        <v>5549974</v>
      </c>
      <c r="K13" s="27">
        <v>1083213389</v>
      </c>
      <c r="L13" s="34" t="s">
        <v>11</v>
      </c>
    </row>
    <row r="14" spans="1:12" ht="24.75" customHeight="1">
      <c r="A14" s="47"/>
      <c r="B14" s="48" t="s">
        <v>41</v>
      </c>
      <c r="C14" s="5"/>
      <c r="D14" s="27">
        <v>7558456</v>
      </c>
      <c r="E14" s="27">
        <v>6967726817</v>
      </c>
      <c r="F14" s="27">
        <v>13131649</v>
      </c>
      <c r="G14" s="27">
        <v>8962466754</v>
      </c>
      <c r="H14" s="27">
        <v>4468614</v>
      </c>
      <c r="I14" s="27">
        <v>1963351252</v>
      </c>
      <c r="J14" s="27">
        <v>7877383</v>
      </c>
      <c r="K14" s="27">
        <v>1734669079</v>
      </c>
      <c r="L14" s="34" t="s">
        <v>12</v>
      </c>
    </row>
    <row r="15" spans="1:12" ht="24.75" customHeight="1">
      <c r="A15" s="47"/>
      <c r="B15" s="48" t="s">
        <v>42</v>
      </c>
      <c r="C15" s="6"/>
      <c r="D15" s="27">
        <v>9056148</v>
      </c>
      <c r="E15" s="27">
        <v>8721912386</v>
      </c>
      <c r="F15" s="27">
        <v>16063015</v>
      </c>
      <c r="G15" s="27">
        <v>11024181106</v>
      </c>
      <c r="H15" s="27">
        <v>5420948</v>
      </c>
      <c r="I15" s="27">
        <v>2662071131</v>
      </c>
      <c r="J15" s="27">
        <v>9502220</v>
      </c>
      <c r="K15" s="27">
        <v>2326090263</v>
      </c>
      <c r="L15" s="34" t="s">
        <v>13</v>
      </c>
    </row>
    <row r="16" spans="1:12" ht="24.75" customHeight="1">
      <c r="A16" s="47"/>
      <c r="B16" s="48" t="s">
        <v>43</v>
      </c>
      <c r="C16" s="5"/>
      <c r="D16" s="27">
        <v>8846441</v>
      </c>
      <c r="E16" s="27">
        <v>9255222438</v>
      </c>
      <c r="F16" s="27">
        <v>13802096</v>
      </c>
      <c r="G16" s="27">
        <v>10318629763</v>
      </c>
      <c r="H16" s="27">
        <v>5419254</v>
      </c>
      <c r="I16" s="27">
        <v>3061760730</v>
      </c>
      <c r="J16" s="27">
        <v>8532841</v>
      </c>
      <c r="K16" s="27">
        <v>2490237678</v>
      </c>
      <c r="L16" s="34" t="s">
        <v>14</v>
      </c>
    </row>
    <row r="17" spans="1:12" ht="24.75" customHeight="1">
      <c r="A17" s="47"/>
      <c r="B17" s="48" t="s">
        <v>44</v>
      </c>
      <c r="C17" s="7"/>
      <c r="D17" s="27">
        <v>10114832</v>
      </c>
      <c r="E17" s="27">
        <v>11373121585</v>
      </c>
      <c r="F17" s="27">
        <v>14095239</v>
      </c>
      <c r="G17" s="27">
        <v>11861108971</v>
      </c>
      <c r="H17" s="27">
        <v>6282582</v>
      </c>
      <c r="I17" s="27">
        <v>3858501233</v>
      </c>
      <c r="J17" s="27">
        <v>8874333</v>
      </c>
      <c r="K17" s="27">
        <v>3189229631</v>
      </c>
      <c r="L17" s="34" t="s">
        <v>15</v>
      </c>
    </row>
    <row r="18" spans="1:12" s="46" customFormat="1" ht="24.75" customHeight="1">
      <c r="A18" s="49"/>
      <c r="B18" s="50" t="s">
        <v>45</v>
      </c>
      <c r="C18" s="8"/>
      <c r="D18" s="27">
        <v>11930334</v>
      </c>
      <c r="E18" s="27">
        <v>14279843020</v>
      </c>
      <c r="F18" s="27">
        <v>16141900</v>
      </c>
      <c r="G18" s="27">
        <v>15265100263</v>
      </c>
      <c r="H18" s="27">
        <v>7532798</v>
      </c>
      <c r="I18" s="27">
        <v>4893157131</v>
      </c>
      <c r="J18" s="33">
        <v>10138972</v>
      </c>
      <c r="K18" s="33">
        <v>4378002133</v>
      </c>
      <c r="L18" s="34" t="s">
        <v>16</v>
      </c>
    </row>
    <row r="19" spans="1:12" ht="24.75" customHeight="1">
      <c r="A19" s="47"/>
      <c r="B19" s="48" t="s">
        <v>46</v>
      </c>
      <c r="C19" s="5"/>
      <c r="D19" s="27">
        <v>12876226</v>
      </c>
      <c r="E19" s="27">
        <v>16607535237</v>
      </c>
      <c r="F19" s="27">
        <v>17343593</v>
      </c>
      <c r="G19" s="27">
        <v>18205836504</v>
      </c>
      <c r="H19" s="27">
        <v>8189185</v>
      </c>
      <c r="I19" s="27">
        <v>5771858146</v>
      </c>
      <c r="J19" s="27">
        <v>10847158</v>
      </c>
      <c r="K19" s="27">
        <v>5625694439</v>
      </c>
      <c r="L19" s="34" t="s">
        <v>17</v>
      </c>
    </row>
    <row r="20" spans="1:12" ht="24.75" customHeight="1">
      <c r="A20" s="47"/>
      <c r="B20" s="48" t="s">
        <v>47</v>
      </c>
      <c r="C20" s="6"/>
      <c r="D20" s="27">
        <v>13498135</v>
      </c>
      <c r="E20" s="27">
        <v>18781028644</v>
      </c>
      <c r="F20" s="27">
        <v>17453174</v>
      </c>
      <c r="G20" s="27">
        <v>20114343740</v>
      </c>
      <c r="H20" s="27">
        <v>8799049</v>
      </c>
      <c r="I20" s="27">
        <v>6713064685</v>
      </c>
      <c r="J20" s="27">
        <v>11115660</v>
      </c>
      <c r="K20" s="27">
        <v>6763432071</v>
      </c>
      <c r="L20" s="34" t="s">
        <v>18</v>
      </c>
    </row>
    <row r="21" spans="1:12" ht="24.75" customHeight="1">
      <c r="A21" s="47"/>
      <c r="B21" s="48" t="s">
        <v>48</v>
      </c>
      <c r="C21" s="6"/>
      <c r="D21" s="27">
        <v>11255808</v>
      </c>
      <c r="E21" s="27">
        <v>16459020098</v>
      </c>
      <c r="F21" s="27">
        <v>14229610</v>
      </c>
      <c r="G21" s="27">
        <v>17873575416</v>
      </c>
      <c r="H21" s="27">
        <v>7492430</v>
      </c>
      <c r="I21" s="27">
        <v>6119877170</v>
      </c>
      <c r="J21" s="27">
        <v>9276811</v>
      </c>
      <c r="K21" s="27">
        <v>6277318582</v>
      </c>
      <c r="L21" s="34" t="s">
        <v>19</v>
      </c>
    </row>
    <row r="22" spans="1:12" ht="24.75" customHeight="1">
      <c r="A22" s="47"/>
      <c r="B22" s="48" t="s">
        <v>49</v>
      </c>
      <c r="C22" s="5"/>
      <c r="D22" s="27">
        <v>8993832</v>
      </c>
      <c r="E22" s="27">
        <v>13104338760</v>
      </c>
      <c r="F22" s="27">
        <v>11375223</v>
      </c>
      <c r="G22" s="27">
        <v>14899647887</v>
      </c>
      <c r="H22" s="27">
        <v>6004338</v>
      </c>
      <c r="I22" s="27">
        <v>4909513363</v>
      </c>
      <c r="J22" s="27">
        <v>7439569</v>
      </c>
      <c r="K22" s="27">
        <v>5323601543</v>
      </c>
      <c r="L22" s="34" t="s">
        <v>20</v>
      </c>
    </row>
    <row r="23" spans="1:12" ht="24.75" customHeight="1">
      <c r="A23" s="47"/>
      <c r="B23" s="48" t="s">
        <v>50</v>
      </c>
      <c r="C23" s="5"/>
      <c r="D23" s="27">
        <v>9110721</v>
      </c>
      <c r="E23" s="27">
        <v>13247671181</v>
      </c>
      <c r="F23" s="27">
        <v>11529487</v>
      </c>
      <c r="G23" s="27">
        <v>15793947865</v>
      </c>
      <c r="H23" s="27">
        <v>6222258</v>
      </c>
      <c r="I23" s="27">
        <v>5045476515</v>
      </c>
      <c r="J23" s="27">
        <v>7801583</v>
      </c>
      <c r="K23" s="27">
        <v>5752034241</v>
      </c>
      <c r="L23" s="34" t="s">
        <v>21</v>
      </c>
    </row>
    <row r="24" spans="1:12" ht="24.75" customHeight="1">
      <c r="A24" s="47"/>
      <c r="B24" s="48" t="s">
        <v>51</v>
      </c>
      <c r="C24" s="5"/>
      <c r="D24" s="27">
        <v>7735761</v>
      </c>
      <c r="E24" s="27">
        <v>11233945177</v>
      </c>
      <c r="F24" s="27">
        <v>8912362</v>
      </c>
      <c r="G24" s="27">
        <v>12771677725</v>
      </c>
      <c r="H24" s="27">
        <v>5397079</v>
      </c>
      <c r="I24" s="27">
        <v>4327217460</v>
      </c>
      <c r="J24" s="27">
        <v>6158226</v>
      </c>
      <c r="K24" s="27">
        <v>4751246961</v>
      </c>
      <c r="L24" s="34" t="s">
        <v>22</v>
      </c>
    </row>
    <row r="25" spans="1:12" ht="24.75" customHeight="1">
      <c r="A25" s="47"/>
      <c r="B25" s="48" t="s">
        <v>52</v>
      </c>
      <c r="C25" s="5"/>
      <c r="D25" s="27">
        <v>6687838</v>
      </c>
      <c r="E25" s="27">
        <v>9496022177</v>
      </c>
      <c r="F25" s="27">
        <v>5809462</v>
      </c>
      <c r="G25" s="27">
        <v>8446198830</v>
      </c>
      <c r="H25" s="27">
        <v>4785893</v>
      </c>
      <c r="I25" s="27">
        <v>3745302773</v>
      </c>
      <c r="J25" s="27">
        <v>4091734</v>
      </c>
      <c r="K25" s="27">
        <v>3252625332</v>
      </c>
      <c r="L25" s="34" t="s">
        <v>23</v>
      </c>
    </row>
    <row r="26" spans="1:12" ht="24.75" customHeight="1" thickBot="1">
      <c r="A26" s="51"/>
      <c r="B26" s="52" t="s">
        <v>53</v>
      </c>
      <c r="C26" s="9"/>
      <c r="D26" s="32">
        <v>3874672</v>
      </c>
      <c r="E26" s="29">
        <v>5496798603</v>
      </c>
      <c r="F26" s="29">
        <v>3675996</v>
      </c>
      <c r="G26" s="29">
        <v>5263688123</v>
      </c>
      <c r="H26" s="29">
        <v>2824613</v>
      </c>
      <c r="I26" s="29">
        <v>2188198448</v>
      </c>
      <c r="J26" s="29">
        <v>2636055</v>
      </c>
      <c r="K26" s="29">
        <v>2070612177</v>
      </c>
      <c r="L26" s="35" t="s">
        <v>24</v>
      </c>
    </row>
    <row r="27" spans="1:11" s="20" customFormat="1" ht="15" customHeight="1">
      <c r="A27" s="53" t="s">
        <v>66</v>
      </c>
      <c r="B27" s="10"/>
      <c r="C27" s="10"/>
      <c r="E27" s="54"/>
      <c r="G27" s="27"/>
      <c r="H27" s="21" t="s">
        <v>67</v>
      </c>
      <c r="I27" s="55"/>
      <c r="J27" s="55"/>
      <c r="K27" s="56"/>
    </row>
    <row r="28" spans="1:11" s="20" customFormat="1" ht="15" customHeight="1">
      <c r="A28" s="20" t="s">
        <v>59</v>
      </c>
      <c r="B28" s="10"/>
      <c r="C28" s="10"/>
      <c r="H28" s="22" t="s">
        <v>6</v>
      </c>
      <c r="I28" s="55"/>
      <c r="J28" s="55"/>
      <c r="K28" s="56"/>
    </row>
    <row r="29" spans="2:11" s="20" customFormat="1" ht="15" customHeight="1">
      <c r="B29" s="10"/>
      <c r="C29" s="10"/>
      <c r="H29" s="20" t="s">
        <v>4</v>
      </c>
      <c r="I29" s="55"/>
      <c r="J29" s="55"/>
      <c r="K29" s="56"/>
    </row>
    <row r="30" spans="1:11" s="20" customFormat="1" ht="18" customHeight="1">
      <c r="A30" s="57"/>
      <c r="I30" s="58"/>
      <c r="J30" s="58"/>
      <c r="K30" s="56"/>
    </row>
    <row r="31" spans="2:12" s="20" customFormat="1" ht="18" customHeight="1">
      <c r="B31" s="59"/>
      <c r="C31" s="60"/>
      <c r="D31" s="60"/>
      <c r="E31" s="60"/>
      <c r="F31" s="60"/>
      <c r="G31" s="60"/>
      <c r="H31" s="22"/>
      <c r="I31" s="61"/>
      <c r="J31" s="61"/>
      <c r="K31" s="62"/>
      <c r="L31" s="62"/>
    </row>
    <row r="32" spans="2:11" s="20" customFormat="1" ht="17.25" customHeight="1">
      <c r="B32" s="59"/>
      <c r="C32" s="60"/>
      <c r="D32" s="60"/>
      <c r="E32" s="60"/>
      <c r="F32" s="60"/>
      <c r="G32" s="60"/>
      <c r="K32" s="58"/>
    </row>
    <row r="33" ht="13.5" customHeight="1"/>
  </sheetData>
  <sheetProtection/>
  <mergeCells count="16">
    <mergeCell ref="L5:L7"/>
    <mergeCell ref="A4:B4"/>
    <mergeCell ref="H1:L1"/>
    <mergeCell ref="H2:L2"/>
    <mergeCell ref="H3:L3"/>
    <mergeCell ref="H5:K5"/>
    <mergeCell ref="A3:G3"/>
    <mergeCell ref="H6:I6"/>
    <mergeCell ref="J6:K6"/>
    <mergeCell ref="A1:G1"/>
    <mergeCell ref="D5:G5"/>
    <mergeCell ref="D6:E6"/>
    <mergeCell ref="F6:G6"/>
    <mergeCell ref="A2:G2"/>
    <mergeCell ref="I4:J4"/>
    <mergeCell ref="A5:C7"/>
  </mergeCells>
  <printOptions horizontalCentered="1"/>
  <pageMargins left="0.7874015748031497" right="0.7874015748031497" top="1.3779527559055118" bottom="0.7086614173228347" header="0.3937007874015748" footer="0.3937007874015748"/>
  <pageSetup firstPageNumber="656" useFirstPageNumber="1" horizontalDpi="600" verticalDpi="600" orientation="portrait" paperSize="9" r:id="rId1"/>
  <headerFooter alignWithMargins="0">
    <oddFooter>&amp;C&amp;"Times New Roman,標準"- &amp;P -</oddFooter>
  </headerFooter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="80" zoomScaleNormal="50" zoomScaleSheetLayoutView="80" zoomScalePageLayoutView="0" workbookViewId="0" topLeftCell="A1">
      <pane xSplit="3" ySplit="7" topLeftCell="D8" activePane="bottomRight" state="frozen"/>
      <selection pane="topLeft" activeCell="A3" sqref="A3:IV4"/>
      <selection pane="topRight" activeCell="A3" sqref="A3:IV4"/>
      <selection pane="bottomLeft" activeCell="A3" sqref="A3:IV4"/>
      <selection pane="bottomRight" activeCell="J2" sqref="J2:P2"/>
    </sheetView>
  </sheetViews>
  <sheetFormatPr defaultColWidth="9.00390625" defaultRowHeight="16.5"/>
  <cols>
    <col min="1" max="1" width="2.50390625" style="37" customWidth="1"/>
    <col min="2" max="2" width="10.50390625" style="37" customWidth="1"/>
    <col min="3" max="3" width="1.75390625" style="37" customWidth="1"/>
    <col min="4" max="4" width="11.625" style="37" customWidth="1"/>
    <col min="5" max="5" width="12.625" style="37" customWidth="1"/>
    <col min="6" max="6" width="10.625" style="37" customWidth="1"/>
    <col min="7" max="9" width="11.625" style="37" customWidth="1"/>
    <col min="10" max="10" width="10.625" style="37" customWidth="1"/>
    <col min="11" max="11" width="12.50390625" style="37" customWidth="1"/>
    <col min="12" max="13" width="10.625" style="37" customWidth="1"/>
    <col min="14" max="14" width="9.625" style="37" customWidth="1"/>
    <col min="15" max="15" width="10.625" style="37" customWidth="1"/>
    <col min="16" max="16" width="20.125" style="37" customWidth="1"/>
    <col min="17" max="17" width="25.50390625" style="37" customWidth="1"/>
    <col min="18" max="16384" width="9.00390625" style="37" customWidth="1"/>
  </cols>
  <sheetData>
    <row r="1" spans="1:17" ht="24.75" customHeight="1">
      <c r="A1" s="98" t="s">
        <v>64</v>
      </c>
      <c r="B1" s="98"/>
      <c r="C1" s="98"/>
      <c r="D1" s="98"/>
      <c r="E1" s="98"/>
      <c r="F1" s="98"/>
      <c r="G1" s="98"/>
      <c r="H1" s="98"/>
      <c r="I1" s="98"/>
      <c r="J1" s="90" t="s">
        <v>65</v>
      </c>
      <c r="K1" s="102"/>
      <c r="L1" s="102"/>
      <c r="M1" s="102"/>
      <c r="N1" s="102"/>
      <c r="O1" s="102"/>
      <c r="P1" s="102"/>
      <c r="Q1" s="36"/>
    </row>
    <row r="2" spans="1:17" ht="24.75" customHeight="1">
      <c r="A2" s="75" t="s">
        <v>54</v>
      </c>
      <c r="B2" s="75"/>
      <c r="C2" s="75"/>
      <c r="D2" s="75"/>
      <c r="E2" s="75"/>
      <c r="F2" s="75"/>
      <c r="G2" s="75"/>
      <c r="H2" s="75"/>
      <c r="I2" s="75"/>
      <c r="J2" s="91" t="s">
        <v>55</v>
      </c>
      <c r="K2" s="103"/>
      <c r="L2" s="103"/>
      <c r="M2" s="103"/>
      <c r="N2" s="103"/>
      <c r="O2" s="103"/>
      <c r="P2" s="103"/>
      <c r="Q2" s="63"/>
    </row>
    <row r="3" spans="1:17" ht="21" customHeight="1">
      <c r="A3" s="93" t="s">
        <v>61</v>
      </c>
      <c r="B3" s="96"/>
      <c r="C3" s="96"/>
      <c r="D3" s="96"/>
      <c r="E3" s="96"/>
      <c r="F3" s="96"/>
      <c r="G3" s="96"/>
      <c r="H3" s="96"/>
      <c r="I3" s="96"/>
      <c r="J3" s="93">
        <v>2011</v>
      </c>
      <c r="K3" s="103"/>
      <c r="L3" s="103"/>
      <c r="M3" s="103"/>
      <c r="N3" s="103"/>
      <c r="O3" s="103"/>
      <c r="P3" s="103"/>
      <c r="Q3" s="63"/>
    </row>
    <row r="4" spans="1:17" ht="21" customHeight="1" thickBot="1">
      <c r="A4" s="88" t="s">
        <v>25</v>
      </c>
      <c r="B4" s="89"/>
      <c r="C4" s="2"/>
      <c r="E4" s="2"/>
      <c r="F4" s="2"/>
      <c r="G4" s="23"/>
      <c r="H4" s="23"/>
      <c r="L4" s="39"/>
      <c r="P4" s="3" t="s">
        <v>26</v>
      </c>
      <c r="Q4" s="11"/>
    </row>
    <row r="5" spans="1:17" ht="35.25" customHeight="1">
      <c r="A5" s="78" t="s">
        <v>27</v>
      </c>
      <c r="B5" s="104"/>
      <c r="C5" s="105"/>
      <c r="D5" s="70" t="s">
        <v>56</v>
      </c>
      <c r="E5" s="99"/>
      <c r="F5" s="99"/>
      <c r="G5" s="100"/>
      <c r="H5" s="113" t="s">
        <v>57</v>
      </c>
      <c r="I5" s="99"/>
      <c r="J5" s="99" t="s">
        <v>5</v>
      </c>
      <c r="K5" s="100"/>
      <c r="L5" s="94" t="s">
        <v>58</v>
      </c>
      <c r="M5" s="95"/>
      <c r="N5" s="95"/>
      <c r="O5" s="112"/>
      <c r="P5" s="85" t="s">
        <v>3</v>
      </c>
      <c r="Q5" s="12"/>
    </row>
    <row r="6" spans="1:17" ht="35.25" customHeight="1">
      <c r="A6" s="106"/>
      <c r="B6" s="106"/>
      <c r="C6" s="107"/>
      <c r="D6" s="73" t="s">
        <v>30</v>
      </c>
      <c r="E6" s="74"/>
      <c r="F6" s="73" t="s">
        <v>31</v>
      </c>
      <c r="G6" s="101"/>
      <c r="H6" s="97" t="s">
        <v>30</v>
      </c>
      <c r="I6" s="97"/>
      <c r="J6" s="97" t="s">
        <v>31</v>
      </c>
      <c r="K6" s="101"/>
      <c r="L6" s="97" t="s">
        <v>30</v>
      </c>
      <c r="M6" s="74"/>
      <c r="N6" s="73" t="s">
        <v>31</v>
      </c>
      <c r="O6" s="97"/>
      <c r="P6" s="86"/>
      <c r="Q6" s="13"/>
    </row>
    <row r="7" spans="1:17" ht="35.25" customHeight="1">
      <c r="A7" s="108"/>
      <c r="B7" s="108"/>
      <c r="C7" s="109"/>
      <c r="D7" s="40" t="s">
        <v>32</v>
      </c>
      <c r="E7" s="41" t="s">
        <v>33</v>
      </c>
      <c r="F7" s="40" t="s">
        <v>34</v>
      </c>
      <c r="G7" s="41" t="s">
        <v>33</v>
      </c>
      <c r="H7" s="42" t="s">
        <v>32</v>
      </c>
      <c r="I7" s="43" t="s">
        <v>33</v>
      </c>
      <c r="J7" s="42" t="s">
        <v>34</v>
      </c>
      <c r="K7" s="41" t="s">
        <v>33</v>
      </c>
      <c r="L7" s="42" t="s">
        <v>34</v>
      </c>
      <c r="M7" s="41" t="s">
        <v>33</v>
      </c>
      <c r="N7" s="40" t="s">
        <v>34</v>
      </c>
      <c r="O7" s="43" t="s">
        <v>33</v>
      </c>
      <c r="P7" s="87"/>
      <c r="Q7" s="64"/>
    </row>
    <row r="8" spans="1:17" ht="27" customHeight="1">
      <c r="A8" s="44" t="s">
        <v>35</v>
      </c>
      <c r="B8" s="65"/>
      <c r="C8" s="8"/>
      <c r="D8" s="26">
        <f>SUM(D9:D26)</f>
        <v>59941820</v>
      </c>
      <c r="E8" s="26">
        <f aca="true" t="shared" si="0" ref="E8:O8">SUM(E9:E26)</f>
        <v>76556927151</v>
      </c>
      <c r="F8" s="26">
        <f t="shared" si="0"/>
        <v>77432106</v>
      </c>
      <c r="G8" s="26">
        <f t="shared" si="0"/>
        <v>82345858284</v>
      </c>
      <c r="H8" s="26">
        <f t="shared" si="0"/>
        <v>149456047</v>
      </c>
      <c r="I8" s="26">
        <f t="shared" si="0"/>
        <v>42216509332</v>
      </c>
      <c r="J8" s="26">
        <f t="shared" si="0"/>
        <v>185057341</v>
      </c>
      <c r="K8" s="26">
        <f t="shared" si="0"/>
        <v>51096217719</v>
      </c>
      <c r="L8" s="26">
        <f t="shared" si="0"/>
        <v>95407833</v>
      </c>
      <c r="M8" s="26">
        <f t="shared" si="0"/>
        <v>5632007521</v>
      </c>
      <c r="N8" s="26">
        <f t="shared" si="0"/>
        <v>112931052</v>
      </c>
      <c r="O8" s="26">
        <f t="shared" si="0"/>
        <v>6370999463</v>
      </c>
      <c r="P8" s="25" t="s">
        <v>0</v>
      </c>
      <c r="Q8" s="14"/>
    </row>
    <row r="9" spans="1:17" ht="27" customHeight="1">
      <c r="A9" s="66"/>
      <c r="B9" s="48" t="s">
        <v>36</v>
      </c>
      <c r="C9" s="5"/>
      <c r="D9" s="27">
        <v>2297579</v>
      </c>
      <c r="E9" s="27">
        <v>2128846089</v>
      </c>
      <c r="F9" s="27">
        <v>1900173</v>
      </c>
      <c r="G9" s="27">
        <v>1501577587</v>
      </c>
      <c r="H9" s="27">
        <v>11647794</v>
      </c>
      <c r="I9" s="27">
        <v>4193729060</v>
      </c>
      <c r="J9" s="27">
        <v>9808449</v>
      </c>
      <c r="K9" s="27">
        <v>3523257501</v>
      </c>
      <c r="L9" s="27">
        <v>6950573</v>
      </c>
      <c r="M9" s="27">
        <v>416518844</v>
      </c>
      <c r="N9" s="27">
        <v>5836643</v>
      </c>
      <c r="O9" s="27">
        <v>349447175</v>
      </c>
      <c r="P9" s="34" t="s">
        <v>7</v>
      </c>
      <c r="Q9" s="15"/>
    </row>
    <row r="10" spans="1:17" ht="27" customHeight="1">
      <c r="A10" s="66"/>
      <c r="B10" s="48" t="s">
        <v>37</v>
      </c>
      <c r="C10" s="5"/>
      <c r="D10" s="27">
        <v>2845107</v>
      </c>
      <c r="E10" s="27">
        <v>2454487861</v>
      </c>
      <c r="F10" s="27">
        <v>2342603</v>
      </c>
      <c r="G10" s="27">
        <v>1790058987</v>
      </c>
      <c r="H10" s="27">
        <v>10976323</v>
      </c>
      <c r="I10" s="27">
        <v>2992701834</v>
      </c>
      <c r="J10" s="27">
        <v>9485511</v>
      </c>
      <c r="K10" s="27">
        <v>2566360190</v>
      </c>
      <c r="L10" s="27">
        <v>5735683</v>
      </c>
      <c r="M10" s="27">
        <v>307620022</v>
      </c>
      <c r="N10" s="27">
        <v>4916661</v>
      </c>
      <c r="O10" s="27">
        <v>261230871</v>
      </c>
      <c r="P10" s="34" t="s">
        <v>8</v>
      </c>
      <c r="Q10" s="15"/>
    </row>
    <row r="11" spans="1:17" ht="27" customHeight="1">
      <c r="A11" s="66"/>
      <c r="B11" s="48" t="s">
        <v>38</v>
      </c>
      <c r="C11" s="5"/>
      <c r="D11" s="27">
        <v>2131232</v>
      </c>
      <c r="E11" s="27">
        <v>1392196203</v>
      </c>
      <c r="F11" s="27">
        <v>1795861</v>
      </c>
      <c r="G11" s="27">
        <v>1224180986</v>
      </c>
      <c r="H11" s="27">
        <v>8094048</v>
      </c>
      <c r="I11" s="27">
        <v>2196834892</v>
      </c>
      <c r="J11" s="27">
        <v>7202062</v>
      </c>
      <c r="K11" s="27">
        <v>1941607836</v>
      </c>
      <c r="L11" s="27">
        <v>4429163</v>
      </c>
      <c r="M11" s="27">
        <v>219505235</v>
      </c>
      <c r="N11" s="27">
        <v>3848720</v>
      </c>
      <c r="O11" s="27">
        <v>186891559</v>
      </c>
      <c r="P11" s="34" t="s">
        <v>9</v>
      </c>
      <c r="Q11" s="15"/>
    </row>
    <row r="12" spans="1:17" ht="27" customHeight="1">
      <c r="A12" s="66"/>
      <c r="B12" s="48" t="s">
        <v>39</v>
      </c>
      <c r="C12" s="5"/>
      <c r="D12" s="27">
        <v>2527224</v>
      </c>
      <c r="E12" s="27">
        <v>1894747319</v>
      </c>
      <c r="F12" s="27">
        <v>2668665</v>
      </c>
      <c r="G12" s="27">
        <v>1970131426</v>
      </c>
      <c r="H12" s="27">
        <v>6935841</v>
      </c>
      <c r="I12" s="27">
        <v>1924774120</v>
      </c>
      <c r="J12" s="27">
        <v>7532615</v>
      </c>
      <c r="K12" s="27">
        <v>2082369435</v>
      </c>
      <c r="L12" s="27">
        <v>3749579</v>
      </c>
      <c r="M12" s="27">
        <v>184443768</v>
      </c>
      <c r="N12" s="27">
        <v>3913499</v>
      </c>
      <c r="O12" s="27">
        <v>189921937</v>
      </c>
      <c r="P12" s="34" t="s">
        <v>10</v>
      </c>
      <c r="Q12" s="15"/>
    </row>
    <row r="13" spans="1:17" ht="27" customHeight="1">
      <c r="A13" s="66"/>
      <c r="B13" s="50" t="s">
        <v>40</v>
      </c>
      <c r="C13" s="6"/>
      <c r="D13" s="27">
        <v>2889289</v>
      </c>
      <c r="E13" s="27">
        <v>2384546008</v>
      </c>
      <c r="F13" s="27">
        <v>3849332</v>
      </c>
      <c r="G13" s="27">
        <v>2676588470</v>
      </c>
      <c r="H13" s="27">
        <v>6390819</v>
      </c>
      <c r="I13" s="27">
        <v>1794232058</v>
      </c>
      <c r="J13" s="27">
        <v>8822984</v>
      </c>
      <c r="K13" s="27">
        <v>2469721039</v>
      </c>
      <c r="L13" s="27">
        <v>3333741</v>
      </c>
      <c r="M13" s="27">
        <v>167367962</v>
      </c>
      <c r="N13" s="27">
        <v>4489061</v>
      </c>
      <c r="O13" s="27">
        <v>216768600</v>
      </c>
      <c r="P13" s="34" t="s">
        <v>11</v>
      </c>
      <c r="Q13" s="15"/>
    </row>
    <row r="14" spans="1:17" ht="27" customHeight="1">
      <c r="A14" s="66"/>
      <c r="B14" s="48" t="s">
        <v>41</v>
      </c>
      <c r="C14" s="5"/>
      <c r="D14" s="27">
        <v>3260478</v>
      </c>
      <c r="E14" s="27">
        <v>2798123253</v>
      </c>
      <c r="F14" s="27">
        <v>5570797</v>
      </c>
      <c r="G14" s="27">
        <v>3581023022</v>
      </c>
      <c r="H14" s="27">
        <v>7264944</v>
      </c>
      <c r="I14" s="27">
        <v>2011193055</v>
      </c>
      <c r="J14" s="27">
        <v>12145364</v>
      </c>
      <c r="K14" s="27">
        <v>3342394571</v>
      </c>
      <c r="L14" s="27">
        <v>3793752</v>
      </c>
      <c r="M14" s="27">
        <v>194263107</v>
      </c>
      <c r="N14" s="27">
        <v>6306465</v>
      </c>
      <c r="O14" s="27">
        <v>304085082</v>
      </c>
      <c r="P14" s="34" t="s">
        <v>12</v>
      </c>
      <c r="Q14" s="15"/>
    </row>
    <row r="15" spans="1:17" ht="27" customHeight="1">
      <c r="A15" s="66"/>
      <c r="B15" s="48" t="s">
        <v>42</v>
      </c>
      <c r="C15" s="7"/>
      <c r="D15" s="27">
        <v>3823477</v>
      </c>
      <c r="E15" s="27">
        <v>3501135990</v>
      </c>
      <c r="F15" s="27">
        <v>6931574</v>
      </c>
      <c r="G15" s="27">
        <v>4469488482</v>
      </c>
      <c r="H15" s="27">
        <v>8507962</v>
      </c>
      <c r="I15" s="27">
        <v>2315556030</v>
      </c>
      <c r="J15" s="27">
        <v>14344468</v>
      </c>
      <c r="K15" s="27">
        <v>3858494330</v>
      </c>
      <c r="L15" s="27">
        <v>4582928</v>
      </c>
      <c r="M15" s="27">
        <v>241673283</v>
      </c>
      <c r="N15" s="27">
        <v>7567433</v>
      </c>
      <c r="O15" s="27">
        <v>369617781</v>
      </c>
      <c r="P15" s="34" t="s">
        <v>13</v>
      </c>
      <c r="Q15" s="15"/>
    </row>
    <row r="16" spans="1:17" ht="27" customHeight="1">
      <c r="A16" s="49"/>
      <c r="B16" s="48" t="s">
        <v>43</v>
      </c>
      <c r="C16" s="4"/>
      <c r="D16" s="27">
        <v>3610884</v>
      </c>
      <c r="E16" s="27">
        <v>3731561926</v>
      </c>
      <c r="F16" s="27">
        <v>5561948</v>
      </c>
      <c r="G16" s="27">
        <v>4153885422</v>
      </c>
      <c r="H16" s="27">
        <v>8184022</v>
      </c>
      <c r="I16" s="27">
        <v>2206794588</v>
      </c>
      <c r="J16" s="27">
        <v>12592092</v>
      </c>
      <c r="K16" s="27">
        <v>3335610291</v>
      </c>
      <c r="L16" s="27">
        <v>4631754</v>
      </c>
      <c r="M16" s="27">
        <v>253632188</v>
      </c>
      <c r="N16" s="27">
        <v>6763367</v>
      </c>
      <c r="O16" s="27">
        <v>338487772</v>
      </c>
      <c r="P16" s="34" t="s">
        <v>14</v>
      </c>
      <c r="Q16" s="15"/>
    </row>
    <row r="17" spans="1:17" ht="27" customHeight="1">
      <c r="A17" s="66"/>
      <c r="B17" s="48" t="s">
        <v>44</v>
      </c>
      <c r="C17" s="5"/>
      <c r="D17" s="27">
        <v>4074940</v>
      </c>
      <c r="E17" s="27">
        <v>4731337987</v>
      </c>
      <c r="F17" s="27">
        <v>5600540</v>
      </c>
      <c r="G17" s="27">
        <v>4911210966</v>
      </c>
      <c r="H17" s="27">
        <v>9114054</v>
      </c>
      <c r="I17" s="27">
        <v>2472690495</v>
      </c>
      <c r="J17" s="27">
        <v>12786888</v>
      </c>
      <c r="K17" s="27">
        <v>3391439463</v>
      </c>
      <c r="L17" s="27">
        <v>5428685</v>
      </c>
      <c r="M17" s="27">
        <v>309002014</v>
      </c>
      <c r="N17" s="27">
        <v>7091724</v>
      </c>
      <c r="O17" s="27">
        <v>368855811</v>
      </c>
      <c r="P17" s="34" t="s">
        <v>15</v>
      </c>
      <c r="Q17" s="15"/>
    </row>
    <row r="18" spans="1:17" ht="27" customHeight="1">
      <c r="A18" s="66"/>
      <c r="B18" s="50" t="s">
        <v>45</v>
      </c>
      <c r="C18" s="6"/>
      <c r="D18" s="27">
        <v>4736526</v>
      </c>
      <c r="E18" s="27">
        <v>6109480835</v>
      </c>
      <c r="F18" s="27">
        <v>6518162</v>
      </c>
      <c r="G18" s="27">
        <v>6605893181</v>
      </c>
      <c r="H18" s="27">
        <v>10530646</v>
      </c>
      <c r="I18" s="27">
        <v>2883911203</v>
      </c>
      <c r="J18" s="27">
        <v>14312179</v>
      </c>
      <c r="K18" s="27">
        <v>3823973199</v>
      </c>
      <c r="L18" s="27">
        <v>6641596</v>
      </c>
      <c r="M18" s="27">
        <v>391561499</v>
      </c>
      <c r="N18" s="27">
        <v>8392422</v>
      </c>
      <c r="O18" s="27">
        <v>456878550</v>
      </c>
      <c r="P18" s="34" t="s">
        <v>16</v>
      </c>
      <c r="Q18" s="16"/>
    </row>
    <row r="19" spans="1:17" ht="27" customHeight="1">
      <c r="A19" s="66"/>
      <c r="B19" s="48" t="s">
        <v>46</v>
      </c>
      <c r="C19" s="5"/>
      <c r="D19" s="27">
        <v>5139612</v>
      </c>
      <c r="E19" s="27">
        <v>7333161054</v>
      </c>
      <c r="F19" s="27">
        <v>7093832</v>
      </c>
      <c r="G19" s="27">
        <v>8015793736</v>
      </c>
      <c r="H19" s="27">
        <v>11049366</v>
      </c>
      <c r="I19" s="27">
        <v>3052378138</v>
      </c>
      <c r="J19" s="27">
        <v>14982566</v>
      </c>
      <c r="K19" s="27">
        <v>4030776786</v>
      </c>
      <c r="L19" s="27">
        <v>7363403</v>
      </c>
      <c r="M19" s="27">
        <v>448669199</v>
      </c>
      <c r="N19" s="27">
        <v>9323939</v>
      </c>
      <c r="O19" s="27">
        <v>533254543</v>
      </c>
      <c r="P19" s="34" t="s">
        <v>17</v>
      </c>
      <c r="Q19" s="16"/>
    </row>
    <row r="20" spans="1:17" ht="27" customHeight="1">
      <c r="A20" s="66"/>
      <c r="B20" s="48" t="s">
        <v>47</v>
      </c>
      <c r="C20" s="7"/>
      <c r="D20" s="27">
        <v>5291211</v>
      </c>
      <c r="E20" s="27">
        <v>8404371053</v>
      </c>
      <c r="F20" s="27">
        <v>6982383</v>
      </c>
      <c r="G20" s="27">
        <v>8743955830</v>
      </c>
      <c r="H20" s="27">
        <v>11379971</v>
      </c>
      <c r="I20" s="27">
        <v>3162203075</v>
      </c>
      <c r="J20" s="27">
        <v>14867322</v>
      </c>
      <c r="K20" s="27">
        <v>4019929720</v>
      </c>
      <c r="L20" s="27">
        <v>8018542</v>
      </c>
      <c r="M20" s="27">
        <v>500278179</v>
      </c>
      <c r="N20" s="27">
        <v>9824325</v>
      </c>
      <c r="O20" s="27">
        <v>586847119</v>
      </c>
      <c r="P20" s="34" t="s">
        <v>18</v>
      </c>
      <c r="Q20" s="16"/>
    </row>
    <row r="21" spans="1:17" ht="27" customHeight="1">
      <c r="A21" s="49"/>
      <c r="B21" s="48" t="s">
        <v>48</v>
      </c>
      <c r="C21" s="4"/>
      <c r="D21" s="27">
        <v>4340369</v>
      </c>
      <c r="E21" s="27">
        <v>7278651720</v>
      </c>
      <c r="F21" s="27">
        <v>5622145</v>
      </c>
      <c r="G21" s="27">
        <v>7823646290</v>
      </c>
      <c r="H21" s="27">
        <v>9353709</v>
      </c>
      <c r="I21" s="27">
        <v>2615731257</v>
      </c>
      <c r="J21" s="27">
        <v>11942032</v>
      </c>
      <c r="K21" s="27">
        <v>3252660534</v>
      </c>
      <c r="L21" s="27">
        <v>6917715</v>
      </c>
      <c r="M21" s="27">
        <v>443853820</v>
      </c>
      <c r="N21" s="27">
        <v>8385080</v>
      </c>
      <c r="O21" s="27">
        <v>519856260</v>
      </c>
      <c r="P21" s="34" t="s">
        <v>19</v>
      </c>
      <c r="Q21" s="1"/>
    </row>
    <row r="22" spans="1:17" ht="27" customHeight="1">
      <c r="A22" s="66"/>
      <c r="B22" s="48" t="s">
        <v>49</v>
      </c>
      <c r="C22" s="5"/>
      <c r="D22" s="27">
        <v>3350479</v>
      </c>
      <c r="E22" s="27">
        <v>5779007478</v>
      </c>
      <c r="F22" s="27">
        <v>4420155</v>
      </c>
      <c r="G22" s="27">
        <v>6585383572</v>
      </c>
      <c r="H22" s="27">
        <v>7395929</v>
      </c>
      <c r="I22" s="27">
        <v>2053259810</v>
      </c>
      <c r="J22" s="27">
        <v>9394799</v>
      </c>
      <c r="K22" s="27">
        <v>2558502731</v>
      </c>
      <c r="L22" s="28">
        <v>5570599</v>
      </c>
      <c r="M22" s="27">
        <v>361975859</v>
      </c>
      <c r="N22" s="27">
        <v>6817271</v>
      </c>
      <c r="O22" s="27">
        <v>432097241</v>
      </c>
      <c r="P22" s="34" t="s">
        <v>20</v>
      </c>
      <c r="Q22" s="1"/>
    </row>
    <row r="23" spans="1:17" ht="27" customHeight="1">
      <c r="A23" s="66"/>
      <c r="B23" s="48" t="s">
        <v>50</v>
      </c>
      <c r="C23" s="5"/>
      <c r="D23" s="27">
        <v>3211448</v>
      </c>
      <c r="E23" s="27">
        <v>5727880781</v>
      </c>
      <c r="F23" s="27">
        <v>4198915</v>
      </c>
      <c r="G23" s="27">
        <v>6944099554</v>
      </c>
      <c r="H23" s="27">
        <v>7560233</v>
      </c>
      <c r="I23" s="27">
        <v>2096370043</v>
      </c>
      <c r="J23" s="27">
        <v>9632853</v>
      </c>
      <c r="K23" s="27">
        <v>2635645767</v>
      </c>
      <c r="L23" s="28">
        <v>5812915</v>
      </c>
      <c r="M23" s="27">
        <v>377459284</v>
      </c>
      <c r="N23" s="27">
        <v>7238217</v>
      </c>
      <c r="O23" s="27">
        <v>462127553</v>
      </c>
      <c r="P23" s="34" t="s">
        <v>21</v>
      </c>
      <c r="Q23" s="1"/>
    </row>
    <row r="24" spans="1:17" ht="27" customHeight="1">
      <c r="A24" s="66"/>
      <c r="B24" s="48" t="s">
        <v>51</v>
      </c>
      <c r="C24" s="5"/>
      <c r="D24" s="27">
        <v>2697688</v>
      </c>
      <c r="E24" s="27">
        <v>4792371007</v>
      </c>
      <c r="F24" s="27">
        <v>3146380</v>
      </c>
      <c r="G24" s="27">
        <v>5601038609</v>
      </c>
      <c r="H24" s="27">
        <v>6385442</v>
      </c>
      <c r="I24" s="27">
        <v>1780520520</v>
      </c>
      <c r="J24" s="27">
        <v>7395723</v>
      </c>
      <c r="K24" s="27">
        <v>2045952940</v>
      </c>
      <c r="L24" s="28">
        <v>5113261</v>
      </c>
      <c r="M24" s="27">
        <v>333619190</v>
      </c>
      <c r="N24" s="27">
        <v>5787409</v>
      </c>
      <c r="O24" s="27">
        <v>373415965</v>
      </c>
      <c r="P24" s="34" t="s">
        <v>22</v>
      </c>
      <c r="Q24" s="1"/>
    </row>
    <row r="25" spans="1:17" ht="27" customHeight="1">
      <c r="A25" s="66"/>
      <c r="B25" s="48" t="s">
        <v>52</v>
      </c>
      <c r="C25" s="6"/>
      <c r="D25" s="27">
        <v>2356932</v>
      </c>
      <c r="E25" s="27">
        <v>3900640446</v>
      </c>
      <c r="F25" s="27">
        <v>1999278</v>
      </c>
      <c r="G25" s="27">
        <v>3591432210</v>
      </c>
      <c r="H25" s="27">
        <v>5499263</v>
      </c>
      <c r="I25" s="27">
        <v>1548387892</v>
      </c>
      <c r="J25" s="27">
        <v>4794247</v>
      </c>
      <c r="K25" s="27">
        <v>1347625030</v>
      </c>
      <c r="L25" s="27">
        <v>4598633</v>
      </c>
      <c r="M25" s="27">
        <v>301607566</v>
      </c>
      <c r="N25" s="27">
        <v>3891431</v>
      </c>
      <c r="O25" s="27">
        <v>254509508</v>
      </c>
      <c r="P25" s="34" t="s">
        <v>23</v>
      </c>
      <c r="Q25" s="1"/>
    </row>
    <row r="26" spans="1:17" ht="27" customHeight="1" thickBot="1">
      <c r="A26" s="51"/>
      <c r="B26" s="52" t="s">
        <v>53</v>
      </c>
      <c r="C26" s="24"/>
      <c r="D26" s="29">
        <v>1357345</v>
      </c>
      <c r="E26" s="29">
        <v>2214380141</v>
      </c>
      <c r="F26" s="29">
        <v>1229363</v>
      </c>
      <c r="G26" s="29">
        <v>2156469954</v>
      </c>
      <c r="H26" s="29">
        <v>3185681</v>
      </c>
      <c r="I26" s="29">
        <v>915241262</v>
      </c>
      <c r="J26" s="29">
        <v>3015187</v>
      </c>
      <c r="K26" s="29">
        <v>869896356</v>
      </c>
      <c r="L26" s="29">
        <v>2735311</v>
      </c>
      <c r="M26" s="29">
        <v>178956502</v>
      </c>
      <c r="N26" s="29">
        <v>2537385</v>
      </c>
      <c r="O26" s="29">
        <v>166706136</v>
      </c>
      <c r="P26" s="35" t="s">
        <v>24</v>
      </c>
      <c r="Q26" s="1"/>
    </row>
    <row r="27" spans="1:17" ht="18" customHeight="1">
      <c r="A27" s="57"/>
      <c r="B27" s="67"/>
      <c r="C27" s="17"/>
      <c r="D27" s="18"/>
      <c r="E27" s="18"/>
      <c r="F27" s="18"/>
      <c r="G27" s="18"/>
      <c r="H27" s="18"/>
      <c r="I27" s="18"/>
      <c r="J27" s="110"/>
      <c r="K27" s="111"/>
      <c r="L27" s="111"/>
      <c r="M27" s="111"/>
      <c r="N27" s="111"/>
      <c r="O27" s="111"/>
      <c r="P27" s="111"/>
      <c r="Q27" s="1"/>
    </row>
    <row r="28" spans="3:16" ht="18" customHeight="1">
      <c r="C28" s="19"/>
      <c r="J28" s="110"/>
      <c r="K28" s="103"/>
      <c r="L28" s="103"/>
      <c r="M28" s="103"/>
      <c r="N28" s="103"/>
      <c r="O28" s="103"/>
      <c r="P28" s="103"/>
    </row>
    <row r="29" spans="1:16" ht="18" customHeight="1">
      <c r="A29" s="20"/>
      <c r="B29" s="68"/>
      <c r="C29" s="19"/>
      <c r="J29" s="110"/>
      <c r="K29" s="103"/>
      <c r="L29" s="103"/>
      <c r="M29" s="103"/>
      <c r="N29" s="103"/>
      <c r="O29" s="103"/>
      <c r="P29" s="103"/>
    </row>
    <row r="31" spans="5:11" ht="15.75">
      <c r="E31" s="69"/>
      <c r="I31" s="69"/>
      <c r="J31" s="69"/>
      <c r="K31" s="69"/>
    </row>
  </sheetData>
  <sheetProtection/>
  <mergeCells count="22">
    <mergeCell ref="A4:B4"/>
    <mergeCell ref="A5:C7"/>
    <mergeCell ref="J28:P28"/>
    <mergeCell ref="J29:P29"/>
    <mergeCell ref="J27:P27"/>
    <mergeCell ref="L5:O5"/>
    <mergeCell ref="L6:M6"/>
    <mergeCell ref="J5:K5"/>
    <mergeCell ref="H5:I5"/>
    <mergeCell ref="N6:O6"/>
    <mergeCell ref="J1:P1"/>
    <mergeCell ref="J2:P2"/>
    <mergeCell ref="A3:I3"/>
    <mergeCell ref="A2:I2"/>
    <mergeCell ref="A1:I1"/>
    <mergeCell ref="J3:P3"/>
    <mergeCell ref="P5:P7"/>
    <mergeCell ref="D6:E6"/>
    <mergeCell ref="D5:G5"/>
    <mergeCell ref="F6:G6"/>
    <mergeCell ref="H6:I6"/>
    <mergeCell ref="J6:K6"/>
  </mergeCells>
  <printOptions horizontalCentered="1"/>
  <pageMargins left="0.7874015748031497" right="0.7874015748031497" top="1.3779527559055118" bottom="0.7086614173228347" header="0.3937007874015748" footer="0.3937007874015748"/>
  <pageSetup firstPageNumber="658" useFirstPageNumber="1" horizontalDpi="600" verticalDpi="600" orientation="portrait" paperSize="9" r:id="rId1"/>
  <headerFooter alignWithMargins="0"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A000000</dc:creator>
  <cp:keywords/>
  <dc:description/>
  <cp:lastModifiedBy>NHI</cp:lastModifiedBy>
  <cp:lastPrinted>2012-08-03T01:53:26Z</cp:lastPrinted>
  <dcterms:created xsi:type="dcterms:W3CDTF">2001-06-11T10:59:35Z</dcterms:created>
  <dcterms:modified xsi:type="dcterms:W3CDTF">2012-10-17T01:31:11Z</dcterms:modified>
  <cp:category/>
  <cp:version/>
  <cp:contentType/>
  <cp:contentStatus/>
</cp:coreProperties>
</file>