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65" activeTab="0"/>
  </bookViews>
  <sheets>
    <sheet name="表124 (西醫基層) " sheetId="1" r:id="rId1"/>
    <sheet name="表124 (西醫基層) (2)" sheetId="2" r:id="rId2"/>
  </sheets>
  <definedNames>
    <definedName name="_xlnm.Print_Area" localSheetId="1">'表124 (西醫基層) (2)'!$A$1:$P$27</definedName>
  </definedNames>
  <calcPr fullCalcOnLoad="1"/>
</workbook>
</file>

<file path=xl/sharedStrings.xml><?xml version="1.0" encoding="utf-8"?>
<sst xmlns="http://schemas.openxmlformats.org/spreadsheetml/2006/main" count="132" uniqueCount="65">
  <si>
    <t>Grand Total</t>
  </si>
  <si>
    <t xml:space="preserve">                                         </t>
  </si>
  <si>
    <t>Medical Expense Details</t>
  </si>
  <si>
    <t xml:space="preserve">                      by Gender and Age                                   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</si>
  <si>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</si>
  <si>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</si>
  <si>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</si>
  <si>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</si>
  <si>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</si>
  <si>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</si>
  <si>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</si>
  <si>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</si>
  <si>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</si>
  <si>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</si>
  <si>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</si>
  <si>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</si>
  <si>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</si>
  <si>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</si>
  <si>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</si>
  <si>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</si>
  <si>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</si>
  <si>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 years and over</t>
  </si>
  <si>
    <t>Diagnosis Fees</t>
  </si>
  <si>
    <r>
      <rPr>
        <sz val="11"/>
        <rFont val="華康楷書體 Std W5"/>
        <family val="1"/>
      </rPr>
      <t>醫療費用明細</t>
    </r>
  </si>
  <si>
    <r>
      <t>0-4</t>
    </r>
    <r>
      <rPr>
        <sz val="11"/>
        <rFont val="華康楷書體 Std W5"/>
        <family val="1"/>
      </rPr>
      <t>歲</t>
    </r>
  </si>
  <si>
    <r>
      <t>5-9</t>
    </r>
    <r>
      <rPr>
        <sz val="11"/>
        <rFont val="華康楷書體 Std W5"/>
        <family val="1"/>
      </rPr>
      <t>歲</t>
    </r>
  </si>
  <si>
    <r>
      <t>10-14</t>
    </r>
    <r>
      <rPr>
        <sz val="11"/>
        <rFont val="華康楷書體 Std W5"/>
        <family val="1"/>
      </rPr>
      <t>歲</t>
    </r>
  </si>
  <si>
    <r>
      <t>15-19</t>
    </r>
    <r>
      <rPr>
        <sz val="11"/>
        <rFont val="華康楷書體 Std W5"/>
        <family val="1"/>
      </rPr>
      <t>歲</t>
    </r>
  </si>
  <si>
    <r>
      <t>20-24</t>
    </r>
    <r>
      <rPr>
        <sz val="11"/>
        <rFont val="華康楷書體 Std W5"/>
        <family val="1"/>
      </rPr>
      <t>歲</t>
    </r>
  </si>
  <si>
    <r>
      <t>25-29</t>
    </r>
    <r>
      <rPr>
        <sz val="11"/>
        <rFont val="華康楷書體 Std W5"/>
        <family val="1"/>
      </rPr>
      <t>歲</t>
    </r>
  </si>
  <si>
    <r>
      <t>30-34</t>
    </r>
    <r>
      <rPr>
        <sz val="11"/>
        <rFont val="華康楷書體 Std W5"/>
        <family val="1"/>
      </rPr>
      <t>歲</t>
    </r>
  </si>
  <si>
    <r>
      <t>35-39</t>
    </r>
    <r>
      <rPr>
        <sz val="11"/>
        <rFont val="華康楷書體 Std W5"/>
        <family val="1"/>
      </rPr>
      <t>歲</t>
    </r>
  </si>
  <si>
    <r>
      <t>40-44</t>
    </r>
    <r>
      <rPr>
        <sz val="11"/>
        <rFont val="華康楷書體 Std W5"/>
        <family val="1"/>
      </rPr>
      <t>歲</t>
    </r>
  </si>
  <si>
    <r>
      <t>45-49</t>
    </r>
    <r>
      <rPr>
        <sz val="11"/>
        <rFont val="華康楷書體 Std W5"/>
        <family val="1"/>
      </rPr>
      <t>歲</t>
    </r>
  </si>
  <si>
    <r>
      <t>50-54</t>
    </r>
    <r>
      <rPr>
        <sz val="11"/>
        <rFont val="華康楷書體 Std W5"/>
        <family val="1"/>
      </rPr>
      <t>歲</t>
    </r>
  </si>
  <si>
    <r>
      <t>55-59</t>
    </r>
    <r>
      <rPr>
        <sz val="11"/>
        <rFont val="華康楷書體 Std W5"/>
        <family val="1"/>
      </rPr>
      <t>歲</t>
    </r>
  </si>
  <si>
    <r>
      <t>60-64</t>
    </r>
    <r>
      <rPr>
        <sz val="11"/>
        <rFont val="華康楷書體 Std W5"/>
        <family val="1"/>
      </rPr>
      <t>歲</t>
    </r>
  </si>
  <si>
    <r>
      <t>65-69</t>
    </r>
    <r>
      <rPr>
        <sz val="11"/>
        <rFont val="華康楷書體 Std W5"/>
        <family val="1"/>
      </rPr>
      <t>歲</t>
    </r>
  </si>
  <si>
    <r>
      <t>70-74</t>
    </r>
    <r>
      <rPr>
        <sz val="11"/>
        <rFont val="華康楷書體 Std W5"/>
        <family val="1"/>
      </rPr>
      <t>歲</t>
    </r>
  </si>
  <si>
    <r>
      <t>75-79</t>
    </r>
    <r>
      <rPr>
        <sz val="11"/>
        <rFont val="華康楷書體 Std W5"/>
        <family val="1"/>
      </rPr>
      <t>歲</t>
    </r>
  </si>
  <si>
    <r>
      <t>80-84</t>
    </r>
    <r>
      <rPr>
        <sz val="11"/>
        <rFont val="華康楷書體 Std W5"/>
        <family val="1"/>
      </rPr>
      <t>歲</t>
    </r>
  </si>
  <si>
    <r>
      <t>85</t>
    </r>
    <r>
      <rPr>
        <sz val="11"/>
        <rFont val="華康楷書體 Std W5"/>
        <family val="1"/>
      </rPr>
      <t>歲以上</t>
    </r>
  </si>
  <si>
    <r>
      <rPr>
        <sz val="10"/>
        <rFont val="華康楷書體 Std W5"/>
        <family val="1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點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</si>
  <si>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Case, RVU</t>
    </r>
  </si>
  <si>
    <r>
      <rPr>
        <sz val="11"/>
        <rFont val="華康楷書體 Std W5"/>
        <family val="1"/>
      </rPr>
      <t xml:space="preserve">總計
</t>
    </r>
    <r>
      <rPr>
        <sz val="11"/>
        <rFont val="Times New Roman"/>
        <family val="1"/>
      </rPr>
      <t>Grand Total</t>
    </r>
  </si>
  <si>
    <r>
      <rPr>
        <sz val="11"/>
        <rFont val="華康楷書體 Std W5"/>
        <family val="1"/>
      </rPr>
      <t xml:space="preserve">藥費
</t>
    </r>
    <r>
      <rPr>
        <sz val="11"/>
        <rFont val="Times New Roman"/>
        <family val="1"/>
      </rPr>
      <t xml:space="preserve">Drug Fees
</t>
    </r>
  </si>
  <si>
    <r>
      <rPr>
        <sz val="11"/>
        <rFont val="華康楷書體 Std W5"/>
        <family val="1"/>
      </rPr>
      <t xml:space="preserve">男
</t>
    </r>
    <r>
      <rPr>
        <sz val="11"/>
        <rFont val="Times New Roman"/>
        <family val="1"/>
      </rPr>
      <t>male</t>
    </r>
  </si>
  <si>
    <r>
      <rPr>
        <sz val="11"/>
        <rFont val="華康楷書體 Std W5"/>
        <family val="1"/>
      </rPr>
      <t xml:space="preserve">女
</t>
    </r>
    <r>
      <rPr>
        <sz val="11"/>
        <rFont val="Times New Roman"/>
        <family val="1"/>
      </rPr>
      <t>female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</si>
  <si>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Cases</t>
    </r>
  </si>
  <si>
    <r>
      <rPr>
        <sz val="11"/>
        <rFont val="華康楷書體 Std W5"/>
        <family val="1"/>
      </rPr>
      <t>點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RVU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</si>
  <si>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Cases</t>
    </r>
  </si>
  <si>
    <r>
      <rPr>
        <b/>
        <sz val="11"/>
        <rFont val="華康楷書體 Std W5"/>
        <family val="1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華康楷書體 Std W5"/>
        <family val="1"/>
      </rPr>
      <t>計</t>
    </r>
    <r>
      <rPr>
        <b/>
        <sz val="11"/>
        <rFont val="Times New Roman"/>
        <family val="1"/>
      </rPr>
      <t xml:space="preserve">          </t>
    </r>
  </si>
  <si>
    <r>
      <t xml:space="preserve">                     </t>
    </r>
    <r>
      <rPr>
        <sz val="17"/>
        <rFont val="華康楷書體 Std W5"/>
        <family val="1"/>
      </rPr>
      <t>（續完）　</t>
    </r>
    <r>
      <rPr>
        <sz val="17"/>
        <rFont val="Times New Roman"/>
        <family val="1"/>
      </rPr>
      <t xml:space="preserve">   </t>
    </r>
    <r>
      <rPr>
        <sz val="17"/>
        <rFont val="華康楷書體 Std W5"/>
        <family val="1"/>
      </rPr>
      <t>　</t>
    </r>
    <r>
      <rPr>
        <sz val="17"/>
        <rFont val="Times New Roman"/>
        <family val="1"/>
      </rPr>
      <t xml:space="preserve">                      </t>
    </r>
    <r>
      <rPr>
        <sz val="17"/>
        <rFont val="華康楷書體 Std W5"/>
        <family val="1"/>
      </rPr>
      <t>　</t>
    </r>
    <r>
      <rPr>
        <sz val="17"/>
        <rFont val="Times New Roman"/>
        <family val="1"/>
      </rPr>
      <t xml:space="preserve">   </t>
    </r>
  </si>
  <si>
    <r>
      <t xml:space="preserve">                      by Gender and Age 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 )</t>
    </r>
  </si>
  <si>
    <r>
      <rPr>
        <sz val="11"/>
        <rFont val="華康楷書體 Std W5"/>
        <family val="1"/>
      </rPr>
      <t xml:space="preserve">診療及材料費
</t>
    </r>
    <r>
      <rPr>
        <sz val="11"/>
        <rFont val="Times New Roman"/>
        <family val="1"/>
      </rPr>
      <t>Consultation and Treatment and Medical Supply</t>
    </r>
  </si>
  <si>
    <r>
      <rPr>
        <sz val="11"/>
        <rFont val="華康楷書體 Std W5"/>
        <family val="1"/>
      </rPr>
      <t>診察費</t>
    </r>
  </si>
  <si>
    <r>
      <rPr>
        <sz val="11"/>
        <rFont val="華康楷書體 Std W5"/>
        <family val="1"/>
      </rPr>
      <t xml:space="preserve">藥事服務費
</t>
    </r>
    <r>
      <rPr>
        <sz val="11"/>
        <rFont val="Times New Roman"/>
        <family val="1"/>
      </rPr>
      <t>Dispensing Service Fees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</si>
  <si>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  <r>
      <rPr>
        <sz val="12"/>
        <rFont val="Times New Roman"/>
        <family val="1"/>
      </rPr>
      <t xml:space="preserve">  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</si>
  <si>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124</t>
    </r>
    <r>
      <rPr>
        <sz val="17"/>
        <rFont val="華康楷書體 Std W5"/>
        <family val="1"/>
      </rPr>
      <t>　西醫基層門診醫療費用明細－按性別及年齡別分</t>
    </r>
  </si>
  <si>
    <t xml:space="preserve">Table 124   Detailed Outpatient Medical Expenses of Physician Clinics </t>
  </si>
  <si>
    <r>
      <t xml:space="preserve"> </t>
    </r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124</t>
    </r>
    <r>
      <rPr>
        <sz val="17"/>
        <rFont val="華康楷書體 Std W5"/>
        <family val="1"/>
      </rPr>
      <t>　西醫基層門診醫療費用明細－按性別及年齡別分</t>
    </r>
  </si>
  <si>
    <t xml:space="preserve">Table 124    Detailed Outpatient Medical Expenses of Physician Clinics </t>
  </si>
  <si>
    <r>
      <rPr>
        <sz val="10"/>
        <rFont val="華康楷書體 Std W5"/>
        <family val="1"/>
      </rPr>
      <t>備註：本表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欄含部分負擔。</t>
    </r>
  </si>
  <si>
    <r>
      <t xml:space="preserve">Note: Figures of the "RVU" columns in this table include copayments. </t>
    </r>
  </si>
  <si>
    <t>中華民國100年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</si>
</sst>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_);[Red]\(#,##0\)"/>
    <numFmt numFmtId="178" formatCode="m&quot;月&quot;d&quot;日&quot;"/>
    <numFmt numFmtId="179" formatCode="0_);[Red]\(0\)"/>
    <numFmt numFmtId="180" formatCode="#,##0_ "/>
    <numFmt numFmtId="181" formatCode="0_ "/>
    <numFmt numFmtId="182" formatCode="0.00_);[Red]\(0.00\)"/>
    <numFmt numFmtId="183" formatCode="##,###,"/>
    <numFmt numFmtId="184" formatCode="##,###,,"/>
    <numFmt numFmtId="185" formatCode="##,##0,"/>
    <numFmt numFmtId="186" formatCode="#,##0,"/>
    <numFmt numFmtId="187" formatCode="##,##0,,"/>
    <numFmt numFmtId="188" formatCode="#,##0,,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7"/>
      <name val="Times New Roman"/>
      <family val="1"/>
    </font>
    <font>
      <sz val="10"/>
      <name val="細明體"/>
      <family val="3"/>
    </font>
    <font>
      <b/>
      <sz val="8"/>
      <name val="Times New Roman"/>
      <family val="1"/>
    </font>
    <font>
      <sz val="8"/>
      <name val="Times New Roman"/>
      <family val="1"/>
    </font>
    <font>
      <sz val="17"/>
      <name val="華康楷書體 Std W5"/>
      <family val="1"/>
    </font>
    <font>
      <sz val="16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b/>
      <sz val="11"/>
      <name val="華康楷書體 Std W5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4" fillId="0" borderId="10" xfId="33" applyFont="1" applyFill="1" applyBorder="1" applyAlignment="1">
      <alignment horizontal="right"/>
      <protection/>
    </xf>
    <xf numFmtId="0" fontId="10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4" fillId="0" borderId="10" xfId="0" applyNumberFormat="1" applyFont="1" applyFill="1" applyBorder="1" applyAlignment="1">
      <alignment vertical="center"/>
    </xf>
    <xf numFmtId="41" fontId="60" fillId="0" borderId="0" xfId="0" applyNumberFormat="1" applyFont="1" applyFill="1" applyBorder="1" applyAlignment="1">
      <alignment vertical="center"/>
    </xf>
    <xf numFmtId="41" fontId="14" fillId="0" borderId="14" xfId="0" applyNumberFormat="1" applyFon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6" fillId="0" borderId="16" xfId="0" applyNumberFormat="1" applyFont="1" applyFill="1" applyBorder="1" applyAlignment="1" quotePrefix="1">
      <alignment horizontal="center" vertical="center" wrapText="1"/>
    </xf>
    <xf numFmtId="3" fontId="6" fillId="0" borderId="17" xfId="33" applyNumberFormat="1" applyFont="1" applyFill="1" applyBorder="1" applyAlignment="1" quotePrefix="1">
      <alignment horizontal="center" vertical="center" wrapText="1"/>
      <protection/>
    </xf>
    <xf numFmtId="3" fontId="6" fillId="0" borderId="18" xfId="0" applyNumberFormat="1" applyFont="1" applyFill="1" applyBorder="1" applyAlignment="1" quotePrefix="1">
      <alignment horizontal="center" vertical="center" wrapText="1"/>
    </xf>
    <xf numFmtId="3" fontId="6" fillId="0" borderId="19" xfId="33" applyNumberFormat="1" applyFont="1" applyFill="1" applyBorder="1" applyAlignment="1" quotePrefix="1">
      <alignment horizontal="center" vertical="center" wrapText="1"/>
      <protection/>
    </xf>
    <xf numFmtId="0" fontId="21" fillId="0" borderId="20" xfId="0" applyFont="1" applyFill="1" applyBorder="1" applyAlignment="1" quotePrefix="1">
      <alignment horizontal="left" vertical="center"/>
    </xf>
    <xf numFmtId="0" fontId="21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1" fontId="6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75" zoomScaleNormal="75" zoomScaleSheetLayoutView="75" zoomScalePageLayoutView="0" workbookViewId="0" topLeftCell="A1">
      <selection activeCell="A28" sqref="A28:IV28"/>
    </sheetView>
  </sheetViews>
  <sheetFormatPr defaultColWidth="9.00390625" defaultRowHeight="16.5"/>
  <cols>
    <col min="1" max="1" width="2.625" style="35" customWidth="1"/>
    <col min="2" max="2" width="16.625" style="55" customWidth="1"/>
    <col min="3" max="3" width="3.125" style="35" customWidth="1"/>
    <col min="4" max="11" width="15.625" style="35" customWidth="1"/>
    <col min="12" max="12" width="22.625" style="35" customWidth="1"/>
    <col min="13" max="16384" width="9.00390625" style="35" customWidth="1"/>
  </cols>
  <sheetData>
    <row r="1" spans="1:12" ht="24.75" customHeight="1">
      <c r="A1" s="69" t="s">
        <v>58</v>
      </c>
      <c r="B1" s="69"/>
      <c r="C1" s="69"/>
      <c r="D1" s="69"/>
      <c r="E1" s="69"/>
      <c r="F1" s="69"/>
      <c r="G1" s="69"/>
      <c r="H1" s="70" t="s">
        <v>59</v>
      </c>
      <c r="I1" s="70"/>
      <c r="J1" s="70"/>
      <c r="K1" s="70"/>
      <c r="L1" s="71"/>
    </row>
    <row r="2" spans="1:12" ht="24.75" customHeight="1">
      <c r="A2" s="72" t="s">
        <v>1</v>
      </c>
      <c r="B2" s="72"/>
      <c r="C2" s="72"/>
      <c r="D2" s="72"/>
      <c r="E2" s="72"/>
      <c r="F2" s="72"/>
      <c r="G2" s="72"/>
      <c r="H2" s="73" t="s">
        <v>3</v>
      </c>
      <c r="I2" s="73"/>
      <c r="J2" s="73"/>
      <c r="K2" s="73"/>
      <c r="L2" s="74"/>
    </row>
    <row r="3" spans="1:12" ht="21" customHeight="1">
      <c r="A3" s="75" t="s">
        <v>57</v>
      </c>
      <c r="B3" s="76"/>
      <c r="C3" s="76"/>
      <c r="D3" s="76"/>
      <c r="E3" s="76"/>
      <c r="F3" s="76"/>
      <c r="G3" s="76"/>
      <c r="H3" s="75">
        <v>2011</v>
      </c>
      <c r="I3" s="74"/>
      <c r="J3" s="74"/>
      <c r="K3" s="74"/>
      <c r="L3" s="74"/>
    </row>
    <row r="4" spans="1:12" ht="21" customHeight="1" thickBot="1">
      <c r="A4" s="77" t="s">
        <v>42</v>
      </c>
      <c r="B4" s="78"/>
      <c r="C4" s="2"/>
      <c r="D4" s="36"/>
      <c r="E4" s="2"/>
      <c r="F4" s="2"/>
      <c r="H4" s="37"/>
      <c r="I4" s="79"/>
      <c r="J4" s="80"/>
      <c r="L4" s="3" t="s">
        <v>43</v>
      </c>
    </row>
    <row r="5" spans="1:12" ht="38.25" customHeight="1">
      <c r="A5" s="81" t="s">
        <v>23</v>
      </c>
      <c r="B5" s="82"/>
      <c r="C5" s="83"/>
      <c r="D5" s="87" t="s">
        <v>44</v>
      </c>
      <c r="E5" s="88"/>
      <c r="F5" s="88"/>
      <c r="G5" s="89"/>
      <c r="H5" s="90" t="s">
        <v>45</v>
      </c>
      <c r="I5" s="91"/>
      <c r="J5" s="91"/>
      <c r="K5" s="91"/>
      <c r="L5" s="92" t="s">
        <v>2</v>
      </c>
    </row>
    <row r="6" spans="1:12" ht="35.25" customHeight="1">
      <c r="A6" s="71"/>
      <c r="B6" s="71"/>
      <c r="C6" s="84"/>
      <c r="D6" s="95" t="s">
        <v>46</v>
      </c>
      <c r="E6" s="96"/>
      <c r="F6" s="95" t="s">
        <v>47</v>
      </c>
      <c r="G6" s="96"/>
      <c r="H6" s="97" t="s">
        <v>46</v>
      </c>
      <c r="I6" s="96"/>
      <c r="J6" s="95" t="s">
        <v>47</v>
      </c>
      <c r="K6" s="97"/>
      <c r="L6" s="93"/>
    </row>
    <row r="7" spans="1:12" ht="35.25" customHeight="1">
      <c r="A7" s="85"/>
      <c r="B7" s="85"/>
      <c r="C7" s="86"/>
      <c r="D7" s="38" t="s">
        <v>48</v>
      </c>
      <c r="E7" s="39" t="s">
        <v>49</v>
      </c>
      <c r="F7" s="38" t="s">
        <v>50</v>
      </c>
      <c r="G7" s="39" t="s">
        <v>49</v>
      </c>
      <c r="H7" s="40" t="s">
        <v>50</v>
      </c>
      <c r="I7" s="39" t="s">
        <v>49</v>
      </c>
      <c r="J7" s="38" t="s">
        <v>50</v>
      </c>
      <c r="K7" s="41" t="s">
        <v>49</v>
      </c>
      <c r="L7" s="94"/>
    </row>
    <row r="8" spans="1:12" s="44" customFormat="1" ht="25.5" customHeight="1">
      <c r="A8" s="42" t="s">
        <v>51</v>
      </c>
      <c r="B8" s="43"/>
      <c r="C8" s="4"/>
      <c r="D8" s="25">
        <f>SUM(D9:D26)</f>
        <v>85552384</v>
      </c>
      <c r="E8" s="25">
        <f aca="true" t="shared" si="0" ref="E8:K8">SUM(E9:E26)</f>
        <v>44380158402</v>
      </c>
      <c r="F8" s="25">
        <f t="shared" si="0"/>
        <v>106797733</v>
      </c>
      <c r="G8" s="25">
        <f t="shared" si="0"/>
        <v>53750229310</v>
      </c>
      <c r="H8" s="25">
        <f t="shared" si="0"/>
        <v>56231821</v>
      </c>
      <c r="I8" s="25">
        <f t="shared" si="0"/>
        <v>12142960595</v>
      </c>
      <c r="J8" s="25">
        <f t="shared" si="0"/>
        <v>70435320</v>
      </c>
      <c r="K8" s="25">
        <f t="shared" si="0"/>
        <v>13707066096</v>
      </c>
      <c r="L8" s="21" t="s">
        <v>0</v>
      </c>
    </row>
    <row r="9" spans="1:12" ht="25.5" customHeight="1">
      <c r="A9" s="45"/>
      <c r="B9" s="46" t="s">
        <v>24</v>
      </c>
      <c r="C9" s="5"/>
      <c r="D9" s="26">
        <v>8950825</v>
      </c>
      <c r="E9" s="26">
        <v>4598773223</v>
      </c>
      <c r="F9" s="26">
        <v>7589191</v>
      </c>
      <c r="G9" s="26">
        <v>3817605749</v>
      </c>
      <c r="H9" s="26">
        <v>5720327</v>
      </c>
      <c r="I9" s="29">
        <v>797750322</v>
      </c>
      <c r="J9" s="26">
        <v>4865713</v>
      </c>
      <c r="K9" s="29">
        <v>670694398</v>
      </c>
      <c r="L9" s="32" t="s">
        <v>4</v>
      </c>
    </row>
    <row r="10" spans="1:12" ht="25.5" customHeight="1">
      <c r="A10" s="45"/>
      <c r="B10" s="46" t="s">
        <v>25</v>
      </c>
      <c r="C10" s="6"/>
      <c r="D10" s="26">
        <v>7730617</v>
      </c>
      <c r="E10" s="26">
        <v>3324962165</v>
      </c>
      <c r="F10" s="26">
        <v>6715321</v>
      </c>
      <c r="G10" s="26">
        <v>2751031199</v>
      </c>
      <c r="H10" s="26">
        <v>4949715</v>
      </c>
      <c r="I10" s="29">
        <v>691748847</v>
      </c>
      <c r="J10" s="26">
        <v>4351357</v>
      </c>
      <c r="K10" s="29">
        <v>583688091</v>
      </c>
      <c r="L10" s="32" t="s">
        <v>5</v>
      </c>
    </row>
    <row r="11" spans="1:12" ht="25.5" customHeight="1">
      <c r="A11" s="45"/>
      <c r="B11" s="46" t="s">
        <v>26</v>
      </c>
      <c r="C11" s="5"/>
      <c r="D11" s="26">
        <v>5681429</v>
      </c>
      <c r="E11" s="26">
        <v>2322793874</v>
      </c>
      <c r="F11" s="26">
        <v>5033533</v>
      </c>
      <c r="G11" s="26">
        <v>1990732807</v>
      </c>
      <c r="H11" s="26">
        <v>3729695</v>
      </c>
      <c r="I11" s="29">
        <v>461424871</v>
      </c>
      <c r="J11" s="26">
        <v>3333113</v>
      </c>
      <c r="K11" s="29">
        <v>378634775</v>
      </c>
      <c r="L11" s="32" t="s">
        <v>6</v>
      </c>
    </row>
    <row r="12" spans="1:12" ht="25.5" customHeight="1">
      <c r="A12" s="45"/>
      <c r="B12" s="46" t="s">
        <v>27</v>
      </c>
      <c r="C12" s="7"/>
      <c r="D12" s="26">
        <v>4439346</v>
      </c>
      <c r="E12" s="26">
        <v>1844575104</v>
      </c>
      <c r="F12" s="26">
        <v>4679876</v>
      </c>
      <c r="G12" s="26">
        <v>1923564910</v>
      </c>
      <c r="H12" s="26">
        <v>2921044</v>
      </c>
      <c r="I12" s="29">
        <v>332640550</v>
      </c>
      <c r="J12" s="26">
        <v>3101412</v>
      </c>
      <c r="K12" s="29">
        <v>336695886</v>
      </c>
      <c r="L12" s="32" t="s">
        <v>7</v>
      </c>
    </row>
    <row r="13" spans="1:12" s="44" customFormat="1" ht="25.5" customHeight="1">
      <c r="A13" s="47"/>
      <c r="B13" s="48" t="s">
        <v>28</v>
      </c>
      <c r="C13" s="8"/>
      <c r="D13" s="26">
        <v>3470527</v>
      </c>
      <c r="E13" s="26">
        <v>1499026992</v>
      </c>
      <c r="F13" s="26">
        <v>4961909</v>
      </c>
      <c r="G13" s="26">
        <v>2147231775</v>
      </c>
      <c r="H13" s="26">
        <v>2276412</v>
      </c>
      <c r="I13" s="26">
        <v>267810028</v>
      </c>
      <c r="J13" s="26">
        <v>3282218</v>
      </c>
      <c r="K13" s="26">
        <v>362475343</v>
      </c>
      <c r="L13" s="32" t="s">
        <v>8</v>
      </c>
    </row>
    <row r="14" spans="1:12" ht="25.5" customHeight="1">
      <c r="A14" s="45"/>
      <c r="B14" s="46" t="s">
        <v>29</v>
      </c>
      <c r="C14" s="5"/>
      <c r="D14" s="26">
        <v>3917795</v>
      </c>
      <c r="E14" s="26">
        <v>1723962716</v>
      </c>
      <c r="F14" s="26">
        <v>6812272</v>
      </c>
      <c r="G14" s="26">
        <v>2999068733</v>
      </c>
      <c r="H14" s="26">
        <v>2562754</v>
      </c>
      <c r="I14" s="26">
        <v>334189511</v>
      </c>
      <c r="J14" s="26">
        <v>4429824</v>
      </c>
      <c r="K14" s="26">
        <v>517017872</v>
      </c>
      <c r="L14" s="32" t="s">
        <v>9</v>
      </c>
    </row>
    <row r="15" spans="1:12" ht="25.5" customHeight="1">
      <c r="A15" s="45"/>
      <c r="B15" s="46" t="s">
        <v>30</v>
      </c>
      <c r="C15" s="6"/>
      <c r="D15" s="26">
        <v>4620024</v>
      </c>
      <c r="E15" s="26">
        <v>2082904536</v>
      </c>
      <c r="F15" s="26">
        <v>8009875</v>
      </c>
      <c r="G15" s="26">
        <v>3526418381</v>
      </c>
      <c r="H15" s="26">
        <v>3006629</v>
      </c>
      <c r="I15" s="26">
        <v>450933955</v>
      </c>
      <c r="J15" s="26">
        <v>5178881</v>
      </c>
      <c r="K15" s="26">
        <v>653925495</v>
      </c>
      <c r="L15" s="32" t="s">
        <v>10</v>
      </c>
    </row>
    <row r="16" spans="1:12" ht="25.5" customHeight="1">
      <c r="A16" s="45"/>
      <c r="B16" s="46" t="s">
        <v>31</v>
      </c>
      <c r="C16" s="5"/>
      <c r="D16" s="26">
        <v>4469685</v>
      </c>
      <c r="E16" s="26">
        <v>2094838579</v>
      </c>
      <c r="F16" s="26">
        <v>6942431</v>
      </c>
      <c r="G16" s="26">
        <v>3087233063</v>
      </c>
      <c r="H16" s="26">
        <v>2907274</v>
      </c>
      <c r="I16" s="26">
        <v>518647871</v>
      </c>
      <c r="J16" s="26">
        <v>4548905</v>
      </c>
      <c r="K16" s="26">
        <v>636313690</v>
      </c>
      <c r="L16" s="32" t="s">
        <v>11</v>
      </c>
    </row>
    <row r="17" spans="1:12" ht="25.5" customHeight="1">
      <c r="A17" s="45"/>
      <c r="B17" s="46" t="s">
        <v>32</v>
      </c>
      <c r="C17" s="7"/>
      <c r="D17" s="26">
        <v>4947245</v>
      </c>
      <c r="E17" s="26">
        <v>2493150073</v>
      </c>
      <c r="F17" s="26">
        <v>6879570</v>
      </c>
      <c r="G17" s="26">
        <v>3201750455</v>
      </c>
      <c r="H17" s="26">
        <v>3244024</v>
      </c>
      <c r="I17" s="26">
        <v>706953745</v>
      </c>
      <c r="J17" s="26">
        <v>4557087</v>
      </c>
      <c r="K17" s="26">
        <v>732910152</v>
      </c>
      <c r="L17" s="32" t="s">
        <v>12</v>
      </c>
    </row>
    <row r="18" spans="1:12" s="44" customFormat="1" ht="25.5" customHeight="1">
      <c r="A18" s="47"/>
      <c r="B18" s="48" t="s">
        <v>33</v>
      </c>
      <c r="C18" s="8"/>
      <c r="D18" s="26">
        <v>5717436</v>
      </c>
      <c r="E18" s="26">
        <v>3093297787</v>
      </c>
      <c r="F18" s="26">
        <v>7710945</v>
      </c>
      <c r="G18" s="26">
        <v>3803030136</v>
      </c>
      <c r="H18" s="26">
        <v>3785535</v>
      </c>
      <c r="I18" s="26">
        <v>969577550</v>
      </c>
      <c r="J18" s="31">
        <v>5134744</v>
      </c>
      <c r="K18" s="31">
        <v>966591136</v>
      </c>
      <c r="L18" s="32" t="s">
        <v>13</v>
      </c>
    </row>
    <row r="19" spans="1:12" ht="25.5" customHeight="1">
      <c r="A19" s="45"/>
      <c r="B19" s="46" t="s">
        <v>34</v>
      </c>
      <c r="C19" s="5"/>
      <c r="D19" s="26">
        <v>5924516</v>
      </c>
      <c r="E19" s="26">
        <v>3396194513</v>
      </c>
      <c r="F19" s="26">
        <v>8158451</v>
      </c>
      <c r="G19" s="26">
        <v>4282519249</v>
      </c>
      <c r="H19" s="26">
        <v>3949486</v>
      </c>
      <c r="I19" s="26">
        <v>1143185548</v>
      </c>
      <c r="J19" s="26">
        <v>5431708</v>
      </c>
      <c r="K19" s="26">
        <v>1220692536</v>
      </c>
      <c r="L19" s="32" t="s">
        <v>14</v>
      </c>
    </row>
    <row r="20" spans="1:12" ht="25.5" customHeight="1">
      <c r="A20" s="45"/>
      <c r="B20" s="46" t="s">
        <v>35</v>
      </c>
      <c r="C20" s="6"/>
      <c r="D20" s="26">
        <v>6053797</v>
      </c>
      <c r="E20" s="26">
        <v>3653697357</v>
      </c>
      <c r="F20" s="26">
        <v>8260313</v>
      </c>
      <c r="G20" s="26">
        <v>4611099235</v>
      </c>
      <c r="H20" s="26">
        <v>4069758</v>
      </c>
      <c r="I20" s="26">
        <v>1279190579</v>
      </c>
      <c r="J20" s="26">
        <v>5520075</v>
      </c>
      <c r="K20" s="26">
        <v>1444606024</v>
      </c>
      <c r="L20" s="32" t="s">
        <v>15</v>
      </c>
    </row>
    <row r="21" spans="1:12" ht="25.5" customHeight="1">
      <c r="A21" s="45"/>
      <c r="B21" s="46" t="s">
        <v>36</v>
      </c>
      <c r="C21" s="6"/>
      <c r="D21" s="26">
        <v>4928475</v>
      </c>
      <c r="E21" s="26">
        <v>3077220960</v>
      </c>
      <c r="F21" s="26">
        <v>6634051</v>
      </c>
      <c r="G21" s="26">
        <v>3954657711</v>
      </c>
      <c r="H21" s="26">
        <v>3309438</v>
      </c>
      <c r="I21" s="26">
        <v>1098932264</v>
      </c>
      <c r="J21" s="26">
        <v>4430516</v>
      </c>
      <c r="K21" s="26">
        <v>1305423905</v>
      </c>
      <c r="L21" s="32" t="s">
        <v>16</v>
      </c>
    </row>
    <row r="22" spans="1:12" ht="25.5" customHeight="1">
      <c r="A22" s="45"/>
      <c r="B22" s="46" t="s">
        <v>37</v>
      </c>
      <c r="C22" s="5"/>
      <c r="D22" s="26">
        <v>3903916</v>
      </c>
      <c r="E22" s="26">
        <v>2450744195</v>
      </c>
      <c r="F22" s="26">
        <v>5184808</v>
      </c>
      <c r="G22" s="26">
        <v>3262725236</v>
      </c>
      <c r="H22" s="26">
        <v>2616493</v>
      </c>
      <c r="I22" s="26">
        <v>858885102</v>
      </c>
      <c r="J22" s="26">
        <v>3451329</v>
      </c>
      <c r="K22" s="26">
        <v>1093575187</v>
      </c>
      <c r="L22" s="32" t="s">
        <v>17</v>
      </c>
    </row>
    <row r="23" spans="1:12" ht="25.5" customHeight="1">
      <c r="A23" s="45"/>
      <c r="B23" s="46" t="s">
        <v>38</v>
      </c>
      <c r="C23" s="5"/>
      <c r="D23" s="26">
        <v>4023209</v>
      </c>
      <c r="E23" s="26">
        <v>2525823553</v>
      </c>
      <c r="F23" s="26">
        <v>5333763</v>
      </c>
      <c r="G23" s="26">
        <v>3424134813</v>
      </c>
      <c r="H23" s="26">
        <v>2678814</v>
      </c>
      <c r="I23" s="26">
        <v>860685517</v>
      </c>
      <c r="J23" s="26">
        <v>3559415</v>
      </c>
      <c r="K23" s="26">
        <v>1143597094</v>
      </c>
      <c r="L23" s="32" t="s">
        <v>18</v>
      </c>
    </row>
    <row r="24" spans="1:12" ht="25.5" customHeight="1">
      <c r="A24" s="45"/>
      <c r="B24" s="46" t="s">
        <v>39</v>
      </c>
      <c r="C24" s="5"/>
      <c r="D24" s="26">
        <v>3178786</v>
      </c>
      <c r="E24" s="26">
        <v>1983645005</v>
      </c>
      <c r="F24" s="26">
        <v>4008589</v>
      </c>
      <c r="G24" s="26">
        <v>2575475620</v>
      </c>
      <c r="H24" s="26">
        <v>2114444</v>
      </c>
      <c r="I24" s="26">
        <v>653146993</v>
      </c>
      <c r="J24" s="26">
        <v>2678531</v>
      </c>
      <c r="K24" s="26">
        <v>857861699</v>
      </c>
      <c r="L24" s="32" t="s">
        <v>19</v>
      </c>
    </row>
    <row r="25" spans="1:12" ht="25.5" customHeight="1">
      <c r="A25" s="45"/>
      <c r="B25" s="46" t="s">
        <v>40</v>
      </c>
      <c r="C25" s="5"/>
      <c r="D25" s="26">
        <v>2352497</v>
      </c>
      <c r="E25" s="26">
        <v>1457193453</v>
      </c>
      <c r="F25" s="26">
        <v>2461136</v>
      </c>
      <c r="G25" s="26">
        <v>1542949316</v>
      </c>
      <c r="H25" s="26">
        <v>1559275</v>
      </c>
      <c r="I25" s="26">
        <v>470651388</v>
      </c>
      <c r="J25" s="26">
        <v>1635713</v>
      </c>
      <c r="K25" s="26">
        <v>517528310</v>
      </c>
      <c r="L25" s="32" t="s">
        <v>20</v>
      </c>
    </row>
    <row r="26" spans="1:12" ht="25.5" customHeight="1" thickBot="1">
      <c r="A26" s="49"/>
      <c r="B26" s="50" t="s">
        <v>41</v>
      </c>
      <c r="C26" s="9"/>
      <c r="D26" s="30">
        <v>1242259</v>
      </c>
      <c r="E26" s="28">
        <v>757354317</v>
      </c>
      <c r="F26" s="28">
        <v>1421699</v>
      </c>
      <c r="G26" s="28">
        <v>849000922</v>
      </c>
      <c r="H26" s="28">
        <v>830704</v>
      </c>
      <c r="I26" s="28">
        <v>246605954</v>
      </c>
      <c r="J26" s="28">
        <v>944779</v>
      </c>
      <c r="K26" s="28">
        <v>284834503</v>
      </c>
      <c r="L26" s="33" t="s">
        <v>21</v>
      </c>
    </row>
    <row r="27" spans="1:11" s="52" customFormat="1" ht="18" customHeight="1">
      <c r="A27" s="51" t="s">
        <v>62</v>
      </c>
      <c r="B27" s="10"/>
      <c r="C27" s="10"/>
      <c r="H27" s="18" t="s">
        <v>63</v>
      </c>
      <c r="I27" s="53"/>
      <c r="J27" s="53"/>
      <c r="K27" s="54"/>
    </row>
    <row r="28" spans="2:11" s="52" customFormat="1" ht="18" customHeight="1">
      <c r="B28" s="10"/>
      <c r="C28" s="10"/>
      <c r="H28" s="19"/>
      <c r="I28" s="53"/>
      <c r="J28" s="53"/>
      <c r="K28" s="54"/>
    </row>
    <row r="29" spans="2:12" s="52" customFormat="1" ht="18" customHeight="1">
      <c r="B29" s="55"/>
      <c r="C29" s="56"/>
      <c r="D29" s="56"/>
      <c r="E29" s="56"/>
      <c r="F29" s="56"/>
      <c r="G29" s="56"/>
      <c r="H29" s="19"/>
      <c r="I29" s="57"/>
      <c r="J29" s="57"/>
      <c r="K29" s="58"/>
      <c r="L29" s="58"/>
    </row>
    <row r="30" spans="2:11" s="52" customFormat="1" ht="17.25" customHeight="1">
      <c r="B30" s="55"/>
      <c r="C30" s="56"/>
      <c r="D30" s="56"/>
      <c r="E30" s="56"/>
      <c r="F30" s="56"/>
      <c r="G30" s="56"/>
      <c r="K30" s="59"/>
    </row>
    <row r="31" ht="13.5" customHeight="1"/>
  </sheetData>
  <sheetProtection/>
  <mergeCells count="16">
    <mergeCell ref="A4:B4"/>
    <mergeCell ref="I4:J4"/>
    <mergeCell ref="A5:C7"/>
    <mergeCell ref="D5:G5"/>
    <mergeCell ref="H5:K5"/>
    <mergeCell ref="L5:L7"/>
    <mergeCell ref="D6:E6"/>
    <mergeCell ref="F6:G6"/>
    <mergeCell ref="H6:I6"/>
    <mergeCell ref="J6:K6"/>
    <mergeCell ref="A1:G1"/>
    <mergeCell ref="H1:L1"/>
    <mergeCell ref="A2:G2"/>
    <mergeCell ref="H2:L2"/>
    <mergeCell ref="A3:G3"/>
    <mergeCell ref="H3:L3"/>
  </mergeCells>
  <printOptions horizontalCentered="1"/>
  <pageMargins left="0.7874015748031497" right="0.7874015748031497" top="1.3779527559055118" bottom="0.7086614173228347" header="0.3937007874015748" footer="0.3937007874015748"/>
  <pageSetup firstPageNumber="664" useFirstPageNumber="1" horizontalDpi="600" verticalDpi="600" orientation="portrait" paperSize="9" r:id="rId1"/>
  <headerFooter alignWithMargins="0">
    <oddFooter>&amp;C&amp;"Times New Roman,標準"- &amp;P -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="75" zoomScaleNormal="50" zoomScaleSheetLayoutView="75" zoomScalePageLayoutView="0" workbookViewId="0" topLeftCell="A1">
      <pane xSplit="3" ySplit="7" topLeftCell="D8" activePane="bottomRight" state="frozen"/>
      <selection pane="topLeft" activeCell="A28" sqref="A28:IV28"/>
      <selection pane="topRight" activeCell="A28" sqref="A28:IV28"/>
      <selection pane="bottomLeft" activeCell="A28" sqref="A28:IV28"/>
      <selection pane="bottomRight" activeCell="A4" sqref="A4:B4"/>
    </sheetView>
  </sheetViews>
  <sheetFormatPr defaultColWidth="9.00390625" defaultRowHeight="16.5"/>
  <cols>
    <col min="1" max="1" width="2.50390625" style="35" customWidth="1"/>
    <col min="2" max="2" width="10.50390625" style="35" customWidth="1"/>
    <col min="3" max="3" width="1.75390625" style="35" customWidth="1"/>
    <col min="4" max="8" width="11.625" style="61" customWidth="1"/>
    <col min="9" max="9" width="12.125" style="61" customWidth="1"/>
    <col min="10" max="15" width="10.625" style="35" customWidth="1"/>
    <col min="16" max="16" width="21.125" style="35" customWidth="1"/>
    <col min="17" max="17" width="25.50390625" style="35" customWidth="1"/>
    <col min="18" max="16384" width="9.00390625" style="35" customWidth="1"/>
  </cols>
  <sheetData>
    <row r="1" spans="1:17" ht="24.75" customHeight="1">
      <c r="A1" s="69" t="s">
        <v>60</v>
      </c>
      <c r="B1" s="69"/>
      <c r="C1" s="69"/>
      <c r="D1" s="69"/>
      <c r="E1" s="69"/>
      <c r="F1" s="69"/>
      <c r="G1" s="69"/>
      <c r="H1" s="69"/>
      <c r="I1" s="69"/>
      <c r="J1" s="70" t="s">
        <v>61</v>
      </c>
      <c r="K1" s="111"/>
      <c r="L1" s="111"/>
      <c r="M1" s="111"/>
      <c r="N1" s="111"/>
      <c r="O1" s="111"/>
      <c r="P1" s="111"/>
      <c r="Q1" s="34"/>
    </row>
    <row r="2" spans="1:17" ht="24.75" customHeight="1">
      <c r="A2" s="72" t="s">
        <v>52</v>
      </c>
      <c r="B2" s="72"/>
      <c r="C2" s="72"/>
      <c r="D2" s="72"/>
      <c r="E2" s="72"/>
      <c r="F2" s="72"/>
      <c r="G2" s="72"/>
      <c r="H2" s="72"/>
      <c r="I2" s="72"/>
      <c r="J2" s="73" t="s">
        <v>53</v>
      </c>
      <c r="K2" s="112"/>
      <c r="L2" s="112"/>
      <c r="M2" s="112"/>
      <c r="N2" s="112"/>
      <c r="O2" s="112"/>
      <c r="P2" s="112"/>
      <c r="Q2" s="60"/>
    </row>
    <row r="3" spans="1:17" ht="21" customHeight="1">
      <c r="A3" s="113" t="s">
        <v>64</v>
      </c>
      <c r="B3" s="76"/>
      <c r="C3" s="76"/>
      <c r="D3" s="76"/>
      <c r="E3" s="76"/>
      <c r="F3" s="76"/>
      <c r="G3" s="76"/>
      <c r="H3" s="76"/>
      <c r="I3" s="76"/>
      <c r="J3" s="75">
        <v>2011</v>
      </c>
      <c r="K3" s="75"/>
      <c r="L3" s="75"/>
      <c r="M3" s="75"/>
      <c r="N3" s="75"/>
      <c r="O3" s="75"/>
      <c r="P3" s="75"/>
      <c r="Q3" s="60"/>
    </row>
    <row r="4" spans="1:17" ht="21" customHeight="1" thickBot="1">
      <c r="A4" s="77" t="s">
        <v>42</v>
      </c>
      <c r="B4" s="78"/>
      <c r="C4" s="2"/>
      <c r="E4" s="22"/>
      <c r="F4" s="22"/>
      <c r="G4" s="23"/>
      <c r="H4" s="23"/>
      <c r="L4" s="37"/>
      <c r="P4" s="3" t="s">
        <v>43</v>
      </c>
      <c r="Q4" s="11"/>
    </row>
    <row r="5" spans="1:17" ht="38.25" customHeight="1">
      <c r="A5" s="81" t="s">
        <v>23</v>
      </c>
      <c r="B5" s="100"/>
      <c r="C5" s="101"/>
      <c r="D5" s="87" t="s">
        <v>54</v>
      </c>
      <c r="E5" s="106"/>
      <c r="F5" s="106"/>
      <c r="G5" s="106"/>
      <c r="H5" s="114" t="s">
        <v>55</v>
      </c>
      <c r="I5" s="115"/>
      <c r="J5" s="106" t="s">
        <v>22</v>
      </c>
      <c r="K5" s="110"/>
      <c r="L5" s="90" t="s">
        <v>56</v>
      </c>
      <c r="M5" s="91"/>
      <c r="N5" s="91"/>
      <c r="O5" s="99"/>
      <c r="P5" s="92" t="s">
        <v>2</v>
      </c>
      <c r="Q5" s="12"/>
    </row>
    <row r="6" spans="1:17" ht="35.25" customHeight="1">
      <c r="A6" s="102"/>
      <c r="B6" s="102"/>
      <c r="C6" s="103"/>
      <c r="D6" s="95" t="s">
        <v>46</v>
      </c>
      <c r="E6" s="96"/>
      <c r="F6" s="95" t="s">
        <v>47</v>
      </c>
      <c r="G6" s="98"/>
      <c r="H6" s="95" t="s">
        <v>46</v>
      </c>
      <c r="I6" s="96"/>
      <c r="J6" s="97" t="s">
        <v>47</v>
      </c>
      <c r="K6" s="109"/>
      <c r="L6" s="97" t="s">
        <v>46</v>
      </c>
      <c r="M6" s="96"/>
      <c r="N6" s="95" t="s">
        <v>47</v>
      </c>
      <c r="O6" s="97"/>
      <c r="P6" s="93"/>
      <c r="Q6" s="13"/>
    </row>
    <row r="7" spans="1:17" ht="35.25" customHeight="1">
      <c r="A7" s="104"/>
      <c r="B7" s="104"/>
      <c r="C7" s="105"/>
      <c r="D7" s="38" t="s">
        <v>48</v>
      </c>
      <c r="E7" s="39" t="s">
        <v>49</v>
      </c>
      <c r="F7" s="38" t="s">
        <v>50</v>
      </c>
      <c r="G7" s="39" t="s">
        <v>49</v>
      </c>
      <c r="H7" s="38" t="s">
        <v>48</v>
      </c>
      <c r="I7" s="39" t="s">
        <v>49</v>
      </c>
      <c r="J7" s="40" t="s">
        <v>50</v>
      </c>
      <c r="K7" s="39" t="s">
        <v>49</v>
      </c>
      <c r="L7" s="40" t="s">
        <v>50</v>
      </c>
      <c r="M7" s="39" t="s">
        <v>49</v>
      </c>
      <c r="N7" s="38" t="s">
        <v>50</v>
      </c>
      <c r="O7" s="41" t="s">
        <v>49</v>
      </c>
      <c r="P7" s="94"/>
      <c r="Q7" s="62"/>
    </row>
    <row r="8" spans="1:17" ht="27" customHeight="1">
      <c r="A8" s="42" t="s">
        <v>51</v>
      </c>
      <c r="B8" s="63"/>
      <c r="C8" s="8"/>
      <c r="D8" s="25">
        <f>SUM(D9:D26)</f>
        <v>14380208</v>
      </c>
      <c r="E8" s="25">
        <f aca="true" t="shared" si="0" ref="E8:O8">SUM(E9:E26)</f>
        <v>6609484842</v>
      </c>
      <c r="F8" s="25">
        <f t="shared" si="0"/>
        <v>20478115</v>
      </c>
      <c r="G8" s="25">
        <f t="shared" si="0"/>
        <v>8485303596</v>
      </c>
      <c r="H8" s="25">
        <f t="shared" si="0"/>
        <v>83297466</v>
      </c>
      <c r="I8" s="25">
        <f t="shared" si="0"/>
        <v>22777095234</v>
      </c>
      <c r="J8" s="25">
        <f t="shared" si="0"/>
        <v>104273128</v>
      </c>
      <c r="K8" s="25">
        <f t="shared" si="0"/>
        <v>28051708206</v>
      </c>
      <c r="L8" s="25">
        <f t="shared" si="0"/>
        <v>53168218</v>
      </c>
      <c r="M8" s="25">
        <f t="shared" si="0"/>
        <v>2850617731</v>
      </c>
      <c r="N8" s="25">
        <f t="shared" si="0"/>
        <v>66703943</v>
      </c>
      <c r="O8" s="25">
        <f t="shared" si="0"/>
        <v>3506151412</v>
      </c>
      <c r="P8" s="21" t="s">
        <v>0</v>
      </c>
      <c r="Q8" s="14"/>
    </row>
    <row r="9" spans="1:17" ht="27" customHeight="1">
      <c r="A9" s="64"/>
      <c r="B9" s="46" t="s">
        <v>24</v>
      </c>
      <c r="C9" s="5"/>
      <c r="D9" s="26">
        <v>495953</v>
      </c>
      <c r="E9" s="26">
        <v>272754438</v>
      </c>
      <c r="F9" s="26">
        <v>366432</v>
      </c>
      <c r="G9" s="26">
        <v>153943584</v>
      </c>
      <c r="H9" s="26">
        <v>8917141</v>
      </c>
      <c r="I9" s="26">
        <v>3214169900</v>
      </c>
      <c r="J9" s="26">
        <v>7573719</v>
      </c>
      <c r="K9" s="26">
        <v>2726262713</v>
      </c>
      <c r="L9" s="26">
        <v>5194912</v>
      </c>
      <c r="M9" s="26">
        <v>314098563</v>
      </c>
      <c r="N9" s="26">
        <v>4419040</v>
      </c>
      <c r="O9" s="26">
        <v>266705054</v>
      </c>
      <c r="P9" s="32" t="s">
        <v>4</v>
      </c>
      <c r="Q9" s="15"/>
    </row>
    <row r="10" spans="1:17" ht="27" customHeight="1">
      <c r="A10" s="64"/>
      <c r="B10" s="46" t="s">
        <v>25</v>
      </c>
      <c r="C10" s="5"/>
      <c r="D10" s="26">
        <v>676789</v>
      </c>
      <c r="E10" s="26">
        <v>345469113</v>
      </c>
      <c r="F10" s="26">
        <v>484171</v>
      </c>
      <c r="G10" s="26">
        <v>181348447</v>
      </c>
      <c r="H10" s="26">
        <v>7668364</v>
      </c>
      <c r="I10" s="26">
        <v>2039289407</v>
      </c>
      <c r="J10" s="26">
        <v>6686909</v>
      </c>
      <c r="K10" s="26">
        <v>1769879665</v>
      </c>
      <c r="L10" s="26">
        <v>4601130</v>
      </c>
      <c r="M10" s="26">
        <v>248454798</v>
      </c>
      <c r="N10" s="26">
        <v>4043739</v>
      </c>
      <c r="O10" s="26">
        <v>216114996</v>
      </c>
      <c r="P10" s="32" t="s">
        <v>5</v>
      </c>
      <c r="Q10" s="15"/>
    </row>
    <row r="11" spans="1:17" ht="27" customHeight="1">
      <c r="A11" s="64"/>
      <c r="B11" s="46" t="s">
        <v>26</v>
      </c>
      <c r="C11" s="5"/>
      <c r="D11" s="26">
        <v>710686</v>
      </c>
      <c r="E11" s="26">
        <v>191550036</v>
      </c>
      <c r="F11" s="26">
        <v>548237</v>
      </c>
      <c r="G11" s="26">
        <v>132743664</v>
      </c>
      <c r="H11" s="26">
        <v>5659164</v>
      </c>
      <c r="I11" s="26">
        <v>1494296847</v>
      </c>
      <c r="J11" s="26">
        <v>5020210</v>
      </c>
      <c r="K11" s="26">
        <v>1324560537</v>
      </c>
      <c r="L11" s="26">
        <v>3516923</v>
      </c>
      <c r="M11" s="26">
        <v>175522120</v>
      </c>
      <c r="N11" s="26">
        <v>3143921</v>
      </c>
      <c r="O11" s="26">
        <v>154793831</v>
      </c>
      <c r="P11" s="32" t="s">
        <v>6</v>
      </c>
      <c r="Q11" s="15"/>
    </row>
    <row r="12" spans="1:17" ht="27" customHeight="1">
      <c r="A12" s="64"/>
      <c r="B12" s="46" t="s">
        <v>27</v>
      </c>
      <c r="C12" s="5"/>
      <c r="D12" s="26">
        <v>808286</v>
      </c>
      <c r="E12" s="26">
        <v>198836483</v>
      </c>
      <c r="F12" s="26">
        <v>830742</v>
      </c>
      <c r="G12" s="26">
        <v>193483112</v>
      </c>
      <c r="H12" s="26">
        <v>4421905</v>
      </c>
      <c r="I12" s="26">
        <v>1177663467</v>
      </c>
      <c r="J12" s="26">
        <v>4665904</v>
      </c>
      <c r="K12" s="26">
        <v>1250588113</v>
      </c>
      <c r="L12" s="26">
        <v>2757966</v>
      </c>
      <c r="M12" s="26">
        <v>135434604</v>
      </c>
      <c r="N12" s="26">
        <v>2928345</v>
      </c>
      <c r="O12" s="26">
        <v>142797799</v>
      </c>
      <c r="P12" s="32" t="s">
        <v>7</v>
      </c>
      <c r="Q12" s="15"/>
    </row>
    <row r="13" spans="1:17" ht="27" customHeight="1">
      <c r="A13" s="64"/>
      <c r="B13" s="48" t="s">
        <v>28</v>
      </c>
      <c r="C13" s="6"/>
      <c r="D13" s="26">
        <v>734418</v>
      </c>
      <c r="E13" s="26">
        <v>202520511</v>
      </c>
      <c r="F13" s="26">
        <v>1198052</v>
      </c>
      <c r="G13" s="26">
        <v>297873004</v>
      </c>
      <c r="H13" s="26">
        <v>3449760</v>
      </c>
      <c r="I13" s="26">
        <v>924234982</v>
      </c>
      <c r="J13" s="26">
        <v>4943599</v>
      </c>
      <c r="K13" s="26">
        <v>1338515171</v>
      </c>
      <c r="L13" s="26">
        <v>2135001</v>
      </c>
      <c r="M13" s="26">
        <v>104461471</v>
      </c>
      <c r="N13" s="26">
        <v>3085764</v>
      </c>
      <c r="O13" s="26">
        <v>148368257</v>
      </c>
      <c r="P13" s="32" t="s">
        <v>8</v>
      </c>
      <c r="Q13" s="15"/>
    </row>
    <row r="14" spans="1:17" ht="27" customHeight="1">
      <c r="A14" s="64"/>
      <c r="B14" s="46" t="s">
        <v>29</v>
      </c>
      <c r="C14" s="5"/>
      <c r="D14" s="26">
        <v>834897</v>
      </c>
      <c r="E14" s="26">
        <v>244196904</v>
      </c>
      <c r="F14" s="26">
        <v>1762088</v>
      </c>
      <c r="G14" s="26">
        <v>469708530</v>
      </c>
      <c r="H14" s="26">
        <v>3887857</v>
      </c>
      <c r="I14" s="26">
        <v>1026194782</v>
      </c>
      <c r="J14" s="26">
        <v>6780887</v>
      </c>
      <c r="K14" s="26">
        <v>1810114599</v>
      </c>
      <c r="L14" s="26">
        <v>2403551</v>
      </c>
      <c r="M14" s="26">
        <v>119381519</v>
      </c>
      <c r="N14" s="26">
        <v>4169944</v>
      </c>
      <c r="O14" s="26">
        <v>202227732</v>
      </c>
      <c r="P14" s="32" t="s">
        <v>9</v>
      </c>
      <c r="Q14" s="15"/>
    </row>
    <row r="15" spans="1:17" ht="27" customHeight="1">
      <c r="A15" s="64"/>
      <c r="B15" s="46" t="s">
        <v>30</v>
      </c>
      <c r="C15" s="7"/>
      <c r="D15" s="26">
        <v>991940</v>
      </c>
      <c r="E15" s="26">
        <v>307890460</v>
      </c>
      <c r="F15" s="26">
        <v>2012141</v>
      </c>
      <c r="G15" s="26">
        <v>565929478</v>
      </c>
      <c r="H15" s="26">
        <v>4569428</v>
      </c>
      <c r="I15" s="26">
        <v>1180812867</v>
      </c>
      <c r="J15" s="26">
        <v>7967035</v>
      </c>
      <c r="K15" s="26">
        <v>2066519041</v>
      </c>
      <c r="L15" s="26">
        <v>2829458</v>
      </c>
      <c r="M15" s="26">
        <v>143267254</v>
      </c>
      <c r="N15" s="26">
        <v>4886325</v>
      </c>
      <c r="O15" s="26">
        <v>240044367</v>
      </c>
      <c r="P15" s="32" t="s">
        <v>10</v>
      </c>
      <c r="Q15" s="15"/>
    </row>
    <row r="16" spans="1:17" ht="27" customHeight="1">
      <c r="A16" s="47"/>
      <c r="B16" s="46" t="s">
        <v>31</v>
      </c>
      <c r="C16" s="4"/>
      <c r="D16" s="26">
        <v>942655</v>
      </c>
      <c r="E16" s="26">
        <v>313877895</v>
      </c>
      <c r="F16" s="26">
        <v>1627499</v>
      </c>
      <c r="G16" s="26">
        <v>486063129</v>
      </c>
      <c r="H16" s="26">
        <v>4394288</v>
      </c>
      <c r="I16" s="26">
        <v>1120092484</v>
      </c>
      <c r="J16" s="26">
        <v>6878868</v>
      </c>
      <c r="K16" s="26">
        <v>1750757472</v>
      </c>
      <c r="L16" s="26">
        <v>2751895</v>
      </c>
      <c r="M16" s="26">
        <v>142220329</v>
      </c>
      <c r="N16" s="26">
        <v>4311703</v>
      </c>
      <c r="O16" s="26">
        <v>214098772</v>
      </c>
      <c r="P16" s="32" t="s">
        <v>11</v>
      </c>
      <c r="Q16" s="15"/>
    </row>
    <row r="17" spans="1:17" ht="27" customHeight="1">
      <c r="A17" s="64"/>
      <c r="B17" s="46" t="s">
        <v>32</v>
      </c>
      <c r="C17" s="5"/>
      <c r="D17" s="26">
        <v>1007215</v>
      </c>
      <c r="E17" s="26">
        <v>380944268</v>
      </c>
      <c r="F17" s="26">
        <v>1554076</v>
      </c>
      <c r="G17" s="26">
        <v>514830909</v>
      </c>
      <c r="H17" s="26">
        <v>4814943</v>
      </c>
      <c r="I17" s="26">
        <v>1242711621</v>
      </c>
      <c r="J17" s="26">
        <v>6767601</v>
      </c>
      <c r="K17" s="26">
        <v>1735349221</v>
      </c>
      <c r="L17" s="26">
        <v>3089155</v>
      </c>
      <c r="M17" s="26">
        <v>162540439</v>
      </c>
      <c r="N17" s="26">
        <v>4337854</v>
      </c>
      <c r="O17" s="26">
        <v>218660173</v>
      </c>
      <c r="P17" s="32" t="s">
        <v>12</v>
      </c>
      <c r="Q17" s="15"/>
    </row>
    <row r="18" spans="1:17" ht="27" customHeight="1">
      <c r="A18" s="64"/>
      <c r="B18" s="48" t="s">
        <v>33</v>
      </c>
      <c r="C18" s="6"/>
      <c r="D18" s="26">
        <v>1132164</v>
      </c>
      <c r="E18" s="26">
        <v>484386999</v>
      </c>
      <c r="F18" s="26">
        <v>1691020</v>
      </c>
      <c r="G18" s="26">
        <v>631481821</v>
      </c>
      <c r="H18" s="26">
        <v>5505946</v>
      </c>
      <c r="I18" s="26">
        <v>1446016714</v>
      </c>
      <c r="J18" s="26">
        <v>7509746</v>
      </c>
      <c r="K18" s="26">
        <v>1952659664</v>
      </c>
      <c r="L18" s="26">
        <v>3621185</v>
      </c>
      <c r="M18" s="26">
        <v>193316524</v>
      </c>
      <c r="N18" s="26">
        <v>4903056</v>
      </c>
      <c r="O18" s="26">
        <v>252297515</v>
      </c>
      <c r="P18" s="32" t="s">
        <v>13</v>
      </c>
      <c r="Q18" s="16"/>
    </row>
    <row r="19" spans="1:17" ht="27" customHeight="1">
      <c r="A19" s="64"/>
      <c r="B19" s="46" t="s">
        <v>34</v>
      </c>
      <c r="C19" s="5"/>
      <c r="D19" s="26">
        <v>1157593</v>
      </c>
      <c r="E19" s="26">
        <v>546883176</v>
      </c>
      <c r="F19" s="26">
        <v>1726907</v>
      </c>
      <c r="G19" s="26">
        <v>727969832</v>
      </c>
      <c r="H19" s="26">
        <v>5652369</v>
      </c>
      <c r="I19" s="26">
        <v>1501095577</v>
      </c>
      <c r="J19" s="26">
        <v>7860640</v>
      </c>
      <c r="K19" s="26">
        <v>2059229681</v>
      </c>
      <c r="L19" s="26">
        <v>3788272</v>
      </c>
      <c r="M19" s="26">
        <v>205030212</v>
      </c>
      <c r="N19" s="26">
        <v>5191968</v>
      </c>
      <c r="O19" s="26">
        <v>274627200</v>
      </c>
      <c r="P19" s="32" t="s">
        <v>14</v>
      </c>
      <c r="Q19" s="16"/>
    </row>
    <row r="20" spans="1:17" ht="27" customHeight="1">
      <c r="A20" s="64"/>
      <c r="B20" s="46" t="s">
        <v>35</v>
      </c>
      <c r="C20" s="7"/>
      <c r="D20" s="26">
        <v>1180324</v>
      </c>
      <c r="E20" s="26">
        <v>633943221</v>
      </c>
      <c r="F20" s="26">
        <v>1691885</v>
      </c>
      <c r="G20" s="26">
        <v>814606486</v>
      </c>
      <c r="H20" s="26">
        <v>5739520</v>
      </c>
      <c r="I20" s="26">
        <v>1527932814</v>
      </c>
      <c r="J20" s="26">
        <v>7897114</v>
      </c>
      <c r="K20" s="26">
        <v>2066847601</v>
      </c>
      <c r="L20" s="26">
        <v>3907448</v>
      </c>
      <c r="M20" s="26">
        <v>212630743</v>
      </c>
      <c r="N20" s="26">
        <v>5275390</v>
      </c>
      <c r="O20" s="26">
        <v>285039124</v>
      </c>
      <c r="P20" s="32" t="s">
        <v>15</v>
      </c>
      <c r="Q20" s="16"/>
    </row>
    <row r="21" spans="1:17" ht="27" customHeight="1">
      <c r="A21" s="47"/>
      <c r="B21" s="46" t="s">
        <v>36</v>
      </c>
      <c r="C21" s="4"/>
      <c r="D21" s="26">
        <v>963816</v>
      </c>
      <c r="E21" s="26">
        <v>563566363</v>
      </c>
      <c r="F21" s="26">
        <v>1379370</v>
      </c>
      <c r="G21" s="26">
        <v>767755068</v>
      </c>
      <c r="H21" s="26">
        <v>4659785</v>
      </c>
      <c r="I21" s="26">
        <v>1239450680</v>
      </c>
      <c r="J21" s="26">
        <v>6298322</v>
      </c>
      <c r="K21" s="26">
        <v>1648291646</v>
      </c>
      <c r="L21" s="26">
        <v>3177139</v>
      </c>
      <c r="M21" s="26">
        <v>175271653</v>
      </c>
      <c r="N21" s="26">
        <v>4240721</v>
      </c>
      <c r="O21" s="26">
        <v>233187092</v>
      </c>
      <c r="P21" s="32" t="s">
        <v>16</v>
      </c>
      <c r="Q21" s="1"/>
    </row>
    <row r="22" spans="1:17" ht="27" customHeight="1">
      <c r="A22" s="64"/>
      <c r="B22" s="46" t="s">
        <v>37</v>
      </c>
      <c r="C22" s="5"/>
      <c r="D22" s="26">
        <v>740480</v>
      </c>
      <c r="E22" s="26">
        <v>479108643</v>
      </c>
      <c r="F22" s="26">
        <v>1073789</v>
      </c>
      <c r="G22" s="26">
        <v>699393845</v>
      </c>
      <c r="H22" s="26">
        <v>3692616</v>
      </c>
      <c r="I22" s="26">
        <v>973559009</v>
      </c>
      <c r="J22" s="26">
        <v>4904314</v>
      </c>
      <c r="K22" s="26">
        <v>1284816271</v>
      </c>
      <c r="L22" s="27">
        <v>2507048</v>
      </c>
      <c r="M22" s="26">
        <v>139191441</v>
      </c>
      <c r="N22" s="26">
        <v>3305211</v>
      </c>
      <c r="O22" s="26">
        <v>184939933</v>
      </c>
      <c r="P22" s="32" t="s">
        <v>17</v>
      </c>
      <c r="Q22" s="1"/>
    </row>
    <row r="23" spans="1:17" ht="27" customHeight="1">
      <c r="A23" s="64"/>
      <c r="B23" s="46" t="s">
        <v>38</v>
      </c>
      <c r="C23" s="5"/>
      <c r="D23" s="26">
        <v>739486</v>
      </c>
      <c r="E23" s="26">
        <v>524284546</v>
      </c>
      <c r="F23" s="26">
        <v>1064564</v>
      </c>
      <c r="G23" s="26">
        <v>771021213</v>
      </c>
      <c r="H23" s="26">
        <v>3816913</v>
      </c>
      <c r="I23" s="26">
        <v>997541038</v>
      </c>
      <c r="J23" s="26">
        <v>5045347</v>
      </c>
      <c r="K23" s="26">
        <v>1318682169</v>
      </c>
      <c r="L23" s="27">
        <v>2565988</v>
      </c>
      <c r="M23" s="26">
        <v>143312452</v>
      </c>
      <c r="N23" s="26">
        <v>3410863</v>
      </c>
      <c r="O23" s="26">
        <v>190834337</v>
      </c>
      <c r="P23" s="32" t="s">
        <v>18</v>
      </c>
      <c r="Q23" s="1"/>
    </row>
    <row r="24" spans="1:17" ht="27" customHeight="1">
      <c r="A24" s="64"/>
      <c r="B24" s="46" t="s">
        <v>39</v>
      </c>
      <c r="C24" s="5"/>
      <c r="D24" s="26">
        <v>585232</v>
      </c>
      <c r="E24" s="26">
        <v>434453611</v>
      </c>
      <c r="F24" s="26">
        <v>770241</v>
      </c>
      <c r="G24" s="26">
        <v>586885501</v>
      </c>
      <c r="H24" s="26">
        <v>3022700</v>
      </c>
      <c r="I24" s="26">
        <v>784154093</v>
      </c>
      <c r="J24" s="26">
        <v>3792052</v>
      </c>
      <c r="K24" s="26">
        <v>987790864</v>
      </c>
      <c r="L24" s="27">
        <v>2026259</v>
      </c>
      <c r="M24" s="26">
        <v>111890308</v>
      </c>
      <c r="N24" s="26">
        <v>2569141</v>
      </c>
      <c r="O24" s="26">
        <v>142937556</v>
      </c>
      <c r="P24" s="32" t="s">
        <v>19</v>
      </c>
      <c r="Q24" s="1"/>
    </row>
    <row r="25" spans="1:17" ht="27" customHeight="1">
      <c r="A25" s="64"/>
      <c r="B25" s="46" t="s">
        <v>40</v>
      </c>
      <c r="C25" s="6"/>
      <c r="D25" s="26">
        <v>446931</v>
      </c>
      <c r="E25" s="26">
        <v>325785238</v>
      </c>
      <c r="F25" s="26">
        <v>454668</v>
      </c>
      <c r="G25" s="26">
        <v>330631205</v>
      </c>
      <c r="H25" s="26">
        <v>2240079</v>
      </c>
      <c r="I25" s="26">
        <v>579110859</v>
      </c>
      <c r="J25" s="26">
        <v>2330731</v>
      </c>
      <c r="K25" s="26">
        <v>606862190</v>
      </c>
      <c r="L25" s="26">
        <v>1495562</v>
      </c>
      <c r="M25" s="26">
        <v>81645968</v>
      </c>
      <c r="N25" s="26">
        <v>1571574</v>
      </c>
      <c r="O25" s="26">
        <v>87927611</v>
      </c>
      <c r="P25" s="32" t="s">
        <v>20</v>
      </c>
      <c r="Q25" s="1"/>
    </row>
    <row r="26" spans="1:17" ht="27" customHeight="1" thickBot="1">
      <c r="A26" s="49"/>
      <c r="B26" s="50" t="s">
        <v>41</v>
      </c>
      <c r="C26" s="20"/>
      <c r="D26" s="28">
        <v>231343</v>
      </c>
      <c r="E26" s="28">
        <v>159032937</v>
      </c>
      <c r="F26" s="28">
        <v>242233</v>
      </c>
      <c r="G26" s="28">
        <v>159634768</v>
      </c>
      <c r="H26" s="28">
        <v>1184688</v>
      </c>
      <c r="I26" s="28">
        <v>308768093</v>
      </c>
      <c r="J26" s="28">
        <v>1350130</v>
      </c>
      <c r="K26" s="28">
        <v>353981588</v>
      </c>
      <c r="L26" s="28">
        <v>799326</v>
      </c>
      <c r="M26" s="28">
        <v>42947333</v>
      </c>
      <c r="N26" s="28">
        <v>909384</v>
      </c>
      <c r="O26" s="28">
        <v>50550063</v>
      </c>
      <c r="P26" s="33" t="s">
        <v>21</v>
      </c>
      <c r="Q26" s="1"/>
    </row>
    <row r="27" spans="1:17" ht="18" customHeight="1">
      <c r="A27" s="65"/>
      <c r="B27" s="66"/>
      <c r="C27" s="17"/>
      <c r="D27" s="24"/>
      <c r="E27" s="24"/>
      <c r="F27" s="24"/>
      <c r="G27" s="24"/>
      <c r="H27" s="24"/>
      <c r="I27" s="24"/>
      <c r="J27" s="107"/>
      <c r="K27" s="108"/>
      <c r="L27" s="108"/>
      <c r="M27" s="108"/>
      <c r="N27" s="108"/>
      <c r="O27" s="108"/>
      <c r="P27" s="108"/>
      <c r="Q27" s="1"/>
    </row>
    <row r="28" spans="5:11" ht="15.75">
      <c r="E28" s="67"/>
      <c r="I28" s="67"/>
      <c r="J28" s="68"/>
      <c r="K28" s="68"/>
    </row>
  </sheetData>
  <sheetProtection/>
  <mergeCells count="20">
    <mergeCell ref="J27:P27"/>
    <mergeCell ref="J6:K6"/>
    <mergeCell ref="J5:K5"/>
    <mergeCell ref="A1:I1"/>
    <mergeCell ref="J1:P1"/>
    <mergeCell ref="A2:I2"/>
    <mergeCell ref="J2:P2"/>
    <mergeCell ref="A3:I3"/>
    <mergeCell ref="H6:I6"/>
    <mergeCell ref="H5:I5"/>
    <mergeCell ref="L6:M6"/>
    <mergeCell ref="N6:O6"/>
    <mergeCell ref="A4:B4"/>
    <mergeCell ref="D6:E6"/>
    <mergeCell ref="F6:G6"/>
    <mergeCell ref="J3:P3"/>
    <mergeCell ref="L5:O5"/>
    <mergeCell ref="P5:P7"/>
    <mergeCell ref="A5:C7"/>
    <mergeCell ref="D5:G5"/>
  </mergeCells>
  <printOptions horizontalCentered="1"/>
  <pageMargins left="0.7874015748031497" right="0.7874015748031497" top="1.3779527559055118" bottom="0.7086614173228347" header="0.3937007874015748" footer="0.3937007874015748"/>
  <pageSetup firstPageNumber="666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A000000</dc:creator>
  <cp:keywords/>
  <dc:description/>
  <cp:lastModifiedBy>NHI</cp:lastModifiedBy>
  <cp:lastPrinted>2012-10-09T06:17:09Z</cp:lastPrinted>
  <dcterms:created xsi:type="dcterms:W3CDTF">2001-06-11T10:59:35Z</dcterms:created>
  <dcterms:modified xsi:type="dcterms:W3CDTF">2012-10-11T04:05:08Z</dcterms:modified>
  <cp:category/>
  <cp:version/>
  <cp:contentType/>
  <cp:contentStatus/>
</cp:coreProperties>
</file>