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表128" sheetId="1" r:id="rId1"/>
    <sheet name="表128-1" sheetId="2" r:id="rId2"/>
    <sheet name="表128-2" sheetId="3" r:id="rId3"/>
    <sheet name="表128-3" sheetId="4" r:id="rId4"/>
    <sheet name="表128-4" sheetId="5" r:id="rId5"/>
    <sheet name="表128-5" sheetId="6" r:id="rId6"/>
    <sheet name="表128-6" sheetId="7" r:id="rId7"/>
  </sheets>
  <definedNames>
    <definedName name="_xlnm.Print_Area" localSheetId="0">'表128'!$A$1:$O$27</definedName>
    <definedName name="_xlnm.Print_Area" localSheetId="1">'表128-1'!$A$1:$O$24</definedName>
    <definedName name="_xlnm.Print_Area" localSheetId="2">'表128-2'!$A$1:$O$24</definedName>
    <definedName name="_xlnm.Print_Area" localSheetId="3">'表128-3'!$A$1:$O$24</definedName>
    <definedName name="_xlnm.Print_Area" localSheetId="4">'表128-4'!$A$1:$O$24</definedName>
    <definedName name="_xlnm.Print_Area" localSheetId="5">'表128-5'!$A$1:$O$24</definedName>
    <definedName name="_xlnm.Print_Area" localSheetId="6">'表128-6'!$A$1:$G$24</definedName>
  </definedNames>
  <calcPr fullCalcOnLoad="1"/>
</workbook>
</file>

<file path=xl/sharedStrings.xml><?xml version="1.0" encoding="utf-8"?>
<sst xmlns="http://schemas.openxmlformats.org/spreadsheetml/2006/main" count="437" uniqueCount="101">
  <si>
    <t>Grand Total</t>
  </si>
  <si>
    <t>Diagnosis Fees</t>
  </si>
  <si>
    <t>Ward Fees</t>
  </si>
  <si>
    <t>Tube Feeding Fees</t>
  </si>
  <si>
    <t>Laboratory Fees</t>
  </si>
  <si>
    <t>X-Ray Fees</t>
  </si>
  <si>
    <t>Surgical Fees</t>
  </si>
  <si>
    <t>Rehabilitation Fees</t>
  </si>
  <si>
    <t>Hemodialysis Fees</t>
  </si>
  <si>
    <t>Blood/Plasma Fees</t>
  </si>
  <si>
    <t>Anesthesia Fees</t>
  </si>
  <si>
    <t>Special Materials Fees</t>
  </si>
  <si>
    <t>Drug Fees</t>
  </si>
  <si>
    <t>Psychiatric Treatment Fees</t>
  </si>
  <si>
    <t>Injection Technology Fees</t>
  </si>
  <si>
    <t>Dispensing Service Fees</t>
  </si>
  <si>
    <t>Medical Expense Details</t>
  </si>
  <si>
    <t xml:space="preserve">                               </t>
  </si>
  <si>
    <t xml:space="preserve">                             </t>
  </si>
  <si>
    <t>Therapeutic Procedure Fees</t>
  </si>
  <si>
    <t xml:space="preserve">                               </t>
  </si>
  <si>
    <r>
      <rPr>
        <sz val="11"/>
        <rFont val="華康楷書體 Std W5"/>
        <family val="1"/>
      </rPr>
      <t>醫療費用明細</t>
    </r>
  </si>
  <si>
    <r>
      <rPr>
        <sz val="11"/>
        <rFont val="華康楷書體 Std W5"/>
        <family val="1"/>
      </rPr>
      <t>診察費</t>
    </r>
  </si>
  <si>
    <r>
      <rPr>
        <sz val="11"/>
        <rFont val="華康楷書體 Std W5"/>
        <family val="1"/>
      </rPr>
      <t>病房費</t>
    </r>
  </si>
  <si>
    <r>
      <rPr>
        <sz val="11"/>
        <rFont val="華康楷書體 Std W5"/>
        <family val="1"/>
      </rPr>
      <t>管灌膳食費</t>
    </r>
  </si>
  <si>
    <r>
      <rPr>
        <sz val="11"/>
        <rFont val="華康楷書體 Std W5"/>
        <family val="1"/>
      </rPr>
      <t>檢查費</t>
    </r>
  </si>
  <si>
    <r>
      <rPr>
        <sz val="11"/>
        <rFont val="華康楷書體 Std W5"/>
        <family val="1"/>
      </rPr>
      <t>放射線檢查
及診療費</t>
    </r>
  </si>
  <si>
    <r>
      <rPr>
        <sz val="11"/>
        <rFont val="華康楷書體 Std W5"/>
        <family val="1"/>
      </rPr>
      <t>治療處置費</t>
    </r>
  </si>
  <si>
    <r>
      <rPr>
        <sz val="11"/>
        <rFont val="華康楷書體 Std W5"/>
        <family val="1"/>
      </rPr>
      <t>手術費</t>
    </r>
  </si>
  <si>
    <r>
      <rPr>
        <sz val="11"/>
        <rFont val="華康楷書體 Std W5"/>
        <family val="1"/>
      </rPr>
      <t>復健治療費</t>
    </r>
  </si>
  <si>
    <r>
      <rPr>
        <sz val="11"/>
        <rFont val="華康楷書體 Std W5"/>
        <family val="1"/>
      </rPr>
      <t>血液透析費</t>
    </r>
  </si>
  <si>
    <r>
      <rPr>
        <sz val="11"/>
        <rFont val="華康楷書體 Std W5"/>
        <family val="1"/>
      </rPr>
      <t>血液血漿費</t>
    </r>
  </si>
  <si>
    <r>
      <rPr>
        <sz val="11"/>
        <rFont val="華康楷書體 Std W5"/>
        <family val="1"/>
      </rPr>
      <t>麻醉費</t>
    </r>
  </si>
  <si>
    <r>
      <rPr>
        <sz val="11"/>
        <rFont val="華康楷書體 Std W5"/>
        <family val="1"/>
      </rPr>
      <t>特殊材料費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</si>
  <si>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</si>
  <si>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</si>
  <si>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t xml:space="preserve"> </t>
    </r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 xml:space="preserve"> 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</si>
  <si>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</si>
  <si>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</si>
  <si>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</si>
  <si>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</si>
  <si>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1"/>
        <rFont val="華康楷書體 Std W5"/>
        <family val="1"/>
      </rPr>
      <t>藥費</t>
    </r>
  </si>
  <si>
    <r>
      <rPr>
        <sz val="11"/>
        <rFont val="華康楷書體 Std W5"/>
        <family val="1"/>
      </rPr>
      <t>藥事服務費</t>
    </r>
  </si>
  <si>
    <r>
      <rPr>
        <sz val="11"/>
        <rFont val="華康楷書體 Std W5"/>
        <family val="1"/>
      </rPr>
      <t>精神科治療費</t>
    </r>
  </si>
  <si>
    <r>
      <rPr>
        <sz val="11"/>
        <rFont val="華康楷書體 Std W5"/>
        <family val="1"/>
      </rPr>
      <t>注射技術費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</si>
  <si>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</si>
  <si>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</si>
  <si>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1"/>
      </rPr>
      <t>醫療費用明細</t>
    </r>
  </si>
  <si>
    <r>
      <t xml:space="preserve"> </t>
    </r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 xml:space="preserve"> 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</si>
  <si>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</si>
  <si>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</si>
  <si>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</si>
  <si>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1"/>
      </rPr>
      <t>放射線檢查及診療費</t>
    </r>
  </si>
  <si>
    <r>
      <rPr>
        <sz val="11"/>
        <rFont val="華康楷書體 Std W5"/>
        <family val="1"/>
      </rPr>
      <t>治療處置費</t>
    </r>
  </si>
  <si>
    <t>Therapeutic Procedure Fees</t>
  </si>
  <si>
    <t>Dispensing Service Fees</t>
  </si>
  <si>
    <t xml:space="preserve">                              </t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</si>
  <si>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</si>
  <si>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t xml:space="preserve">                             </t>
  </si>
  <si>
    <r>
      <rPr>
        <sz val="11"/>
        <rFont val="華康楷書體 Std W5"/>
        <family val="1"/>
      </rPr>
      <t>放射線檢查及診療費</t>
    </r>
  </si>
  <si>
    <r>
      <rPr>
        <sz val="11"/>
        <rFont val="華康楷書體 Std W5"/>
        <family val="1"/>
      </rPr>
      <t>治療處置費</t>
    </r>
  </si>
  <si>
    <r>
      <t>Table 128    Detailed Inpatient Expenses by Gender and Age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5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</si>
  <si>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</t>
    </r>
  </si>
  <si>
    <t>Table 128    Detailed Inpatient Expenses by Gender and Age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</si>
  <si>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住院醫療費用明細－按性別及年齡別分（續一）</t>
    </r>
  </si>
  <si>
    <r>
      <t>Table 128    Detailed Inpatien  Expenses by Gender and Age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1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</si>
  <si>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住院醫療費用明細－按性別及年齡別分（續二）</t>
    </r>
  </si>
  <si>
    <r>
      <t>Table 128    Detailed Inpatient Expenses by Gender and Age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2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</si>
  <si>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住院醫療費用明細－按性別及年齡別分（續三）</t>
    </r>
  </si>
  <si>
    <r>
      <t>Table 128    Detailed Inpatient Expenses by Gender and Age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3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</si>
  <si>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住院醫療費用明細－按性別及年齡別分（續四）</t>
    </r>
  </si>
  <si>
    <r>
      <t>Table 128    Detailed Inpatient Expenses by Gender and Age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4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</si>
  <si>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住院醫療費用明細－按性別及年齡別分（續五）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</si>
  <si>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128</t>
    </r>
    <r>
      <rPr>
        <sz val="17"/>
        <rFont val="華康楷書體 Std W5"/>
        <family val="1"/>
      </rPr>
      <t>　住院醫療費用明細－按性別及年齡別分（續完）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</si>
  <si>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各項醫療費用明細之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係指發生該項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之總件數。</t>
    </r>
  </si>
  <si>
    <t xml:space="preserve">Note : 1. Figures of the "Cases" columns in this table is counted each case which amount of the various medical of </t>
  </si>
  <si>
    <t xml:space="preserve">               expense details is larger than 0. </t>
  </si>
  <si>
    <r>
      <t xml:space="preserve">            2.</t>
    </r>
    <r>
      <rPr>
        <sz val="10"/>
        <rFont val="細明體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細明體"/>
        <family val="3"/>
      </rPr>
      <t>欄含部分負擔。</t>
    </r>
  </si>
  <si>
    <t xml:space="preserve">           2. Figures of the "RVU" columns in this table include copayments. </t>
  </si>
  <si>
    <t>85+</t>
  </si>
  <si>
    <t xml:space="preserve"> 70-74</t>
  </si>
  <si>
    <t>75-79</t>
  </si>
  <si>
    <t>80-84</t>
  </si>
  <si>
    <t xml:space="preserve"> 55-59</t>
  </si>
  <si>
    <t>60-64</t>
  </si>
  <si>
    <t>65-69</t>
  </si>
  <si>
    <t>40-44</t>
  </si>
  <si>
    <t>45-49</t>
  </si>
  <si>
    <t>50-54</t>
  </si>
  <si>
    <t>25-29</t>
  </si>
  <si>
    <t>30-34</t>
  </si>
  <si>
    <t>35-39</t>
  </si>
  <si>
    <t>10-14</t>
  </si>
  <si>
    <t xml:space="preserve"> 15-19</t>
  </si>
  <si>
    <t>15-19</t>
  </si>
  <si>
    <t>20-24</t>
  </si>
  <si>
    <r>
      <rPr>
        <sz val="12"/>
        <rFont val="華康楷書體 Std W5"/>
        <family val="1"/>
      </rPr>
      <t xml:space="preserve">總計
</t>
    </r>
    <r>
      <rPr>
        <sz val="12"/>
        <rFont val="Times New Roman"/>
        <family val="1"/>
      </rPr>
      <t>Grand Total</t>
    </r>
  </si>
  <si>
    <t>0-4</t>
  </si>
  <si>
    <t>5-9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</si>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</sst>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</numFmts>
  <fonts count="56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1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1" fontId="10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indent="2"/>
    </xf>
    <xf numFmtId="41" fontId="1" fillId="0" borderId="0" xfId="0" applyNumberFormat="1" applyFont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33" borderId="0" xfId="33" applyFont="1" applyFill="1" applyAlignment="1">
      <alignment vertical="center"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4" xfId="0" applyNumberFormat="1" applyFont="1" applyBorder="1" applyAlignment="1" quotePrefix="1">
      <alignment horizontal="center" vertical="center" wrapText="1"/>
    </xf>
    <xf numFmtId="3" fontId="4" fillId="0" borderId="15" xfId="0" applyNumberFormat="1" applyFont="1" applyBorder="1" applyAlignment="1" quotePrefix="1">
      <alignment horizontal="center" vertical="center" wrapText="1"/>
    </xf>
    <xf numFmtId="3" fontId="4" fillId="0" borderId="16" xfId="0" applyNumberFormat="1" applyFont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left" vertical="center"/>
    </xf>
    <xf numFmtId="0" fontId="18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4" fillId="0" borderId="19" xfId="0" applyNumberFormat="1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21" xfId="0" applyNumberFormat="1" applyFont="1" applyBorder="1" applyAlignment="1" quotePrefix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 quotePrefix="1">
      <alignment horizontal="center" vertical="center" wrapText="1"/>
    </xf>
    <xf numFmtId="3" fontId="3" fillId="0" borderId="22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0</xdr:rowOff>
    </xdr:from>
    <xdr:to>
      <xdr:col>13</xdr:col>
      <xdr:colOff>933450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953625" y="1162050"/>
          <a:ext cx="11811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933450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953625" y="1162050"/>
          <a:ext cx="11811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33051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933450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705975" y="1162050"/>
          <a:ext cx="11811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933450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705975" y="1162050"/>
          <a:ext cx="11811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0</xdr:rowOff>
    </xdr:from>
    <xdr:to>
      <xdr:col>5</xdr:col>
      <xdr:colOff>981075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267075" y="1162050"/>
          <a:ext cx="13811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981075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267075" y="1162050"/>
          <a:ext cx="13811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5" zoomScaleNormal="50" zoomScaleSheetLayoutView="75" zoomScalePageLayoutView="0" workbookViewId="0" topLeftCell="A1">
      <selection activeCell="A26" sqref="A26"/>
    </sheetView>
  </sheetViews>
  <sheetFormatPr defaultColWidth="9.00390625" defaultRowHeight="16.5"/>
  <cols>
    <col min="1" max="1" width="2.50390625" style="21" customWidth="1"/>
    <col min="2" max="2" width="12.50390625" style="21" customWidth="1"/>
    <col min="3" max="3" width="9.625" style="21" customWidth="1"/>
    <col min="4" max="4" width="13.625" style="21" customWidth="1"/>
    <col min="5" max="5" width="9.625" style="21" customWidth="1"/>
    <col min="6" max="6" width="13.625" style="21" customWidth="1"/>
    <col min="7" max="7" width="9.75390625" style="21" customWidth="1"/>
    <col min="8" max="8" width="13.625" style="21" customWidth="1"/>
    <col min="9" max="9" width="8.25390625" style="21" customWidth="1"/>
    <col min="10" max="10" width="12.125" style="21" customWidth="1"/>
    <col min="11" max="11" width="8.25390625" style="21" customWidth="1"/>
    <col min="12" max="12" width="12.25390625" style="21" customWidth="1"/>
    <col min="13" max="13" width="8.125" style="21" customWidth="1"/>
    <col min="14" max="14" width="12.25390625" style="21" customWidth="1"/>
    <col min="15" max="15" width="23.625" style="21" customWidth="1"/>
    <col min="16" max="19" width="12.625" style="21" customWidth="1"/>
    <col min="20" max="16384" width="9.00390625" style="21" customWidth="1"/>
  </cols>
  <sheetData>
    <row r="1" spans="1:15" ht="24.75" customHeight="1">
      <c r="A1" s="63" t="s">
        <v>62</v>
      </c>
      <c r="B1" s="63"/>
      <c r="C1" s="63"/>
      <c r="D1" s="63"/>
      <c r="E1" s="63"/>
      <c r="F1" s="63"/>
      <c r="G1" s="63"/>
      <c r="H1" s="63"/>
      <c r="I1" s="50" t="s">
        <v>63</v>
      </c>
      <c r="J1" s="50"/>
      <c r="K1" s="50"/>
      <c r="L1" s="50"/>
      <c r="M1" s="50"/>
      <c r="N1" s="50"/>
      <c r="O1" s="50"/>
    </row>
    <row r="2" spans="1:14" ht="24.75" customHeight="1">
      <c r="A2" s="64" t="s">
        <v>17</v>
      </c>
      <c r="B2" s="64"/>
      <c r="C2" s="64"/>
      <c r="D2" s="64"/>
      <c r="E2" s="64"/>
      <c r="F2" s="64"/>
      <c r="G2" s="64"/>
      <c r="H2" s="64"/>
      <c r="I2" s="8"/>
      <c r="J2" s="8"/>
      <c r="K2" s="8"/>
      <c r="L2" s="8"/>
      <c r="M2" s="8"/>
      <c r="N2" s="8"/>
    </row>
    <row r="3" spans="1:15" ht="21" customHeight="1">
      <c r="A3" s="43" t="s">
        <v>99</v>
      </c>
      <c r="B3" s="43"/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</row>
    <row r="4" spans="1:15" ht="21" customHeight="1" thickBot="1">
      <c r="A4" s="22" t="s">
        <v>34</v>
      </c>
      <c r="B4" s="2"/>
      <c r="C4" s="23"/>
      <c r="D4" s="2"/>
      <c r="E4" s="2"/>
      <c r="G4" s="24"/>
      <c r="H4" s="24"/>
      <c r="J4" s="25"/>
      <c r="K4" s="25"/>
      <c r="L4" s="25"/>
      <c r="M4" s="24"/>
      <c r="O4" s="3" t="s">
        <v>35</v>
      </c>
    </row>
    <row r="5" spans="1:15" ht="33" customHeight="1">
      <c r="A5" s="54" t="s">
        <v>21</v>
      </c>
      <c r="B5" s="55"/>
      <c r="C5" s="60" t="s">
        <v>96</v>
      </c>
      <c r="D5" s="45"/>
      <c r="E5" s="45"/>
      <c r="F5" s="46"/>
      <c r="G5" s="44" t="s">
        <v>97</v>
      </c>
      <c r="H5" s="61"/>
      <c r="I5" s="62" t="s">
        <v>97</v>
      </c>
      <c r="J5" s="61"/>
      <c r="K5" s="44" t="s">
        <v>98</v>
      </c>
      <c r="L5" s="45"/>
      <c r="M5" s="45"/>
      <c r="N5" s="46"/>
      <c r="O5" s="51" t="s">
        <v>16</v>
      </c>
    </row>
    <row r="6" spans="1:19" ht="32.25" customHeight="1">
      <c r="A6" s="56"/>
      <c r="B6" s="57"/>
      <c r="C6" s="47" t="s">
        <v>36</v>
      </c>
      <c r="D6" s="48"/>
      <c r="E6" s="47" t="s">
        <v>37</v>
      </c>
      <c r="F6" s="48"/>
      <c r="G6" s="47" t="s">
        <v>36</v>
      </c>
      <c r="H6" s="48"/>
      <c r="I6" s="49" t="s">
        <v>37</v>
      </c>
      <c r="J6" s="48"/>
      <c r="K6" s="47" t="s">
        <v>36</v>
      </c>
      <c r="L6" s="48"/>
      <c r="M6" s="47" t="s">
        <v>37</v>
      </c>
      <c r="N6" s="48"/>
      <c r="O6" s="52"/>
      <c r="P6" s="4"/>
      <c r="Q6" s="4"/>
      <c r="R6" s="4"/>
      <c r="S6" s="4"/>
    </row>
    <row r="7" spans="1:15" ht="32.25" customHeight="1">
      <c r="A7" s="58"/>
      <c r="B7" s="59"/>
      <c r="C7" s="26" t="s">
        <v>38</v>
      </c>
      <c r="D7" s="27" t="s">
        <v>39</v>
      </c>
      <c r="E7" s="26" t="s">
        <v>38</v>
      </c>
      <c r="F7" s="27" t="s">
        <v>39</v>
      </c>
      <c r="G7" s="27" t="s">
        <v>38</v>
      </c>
      <c r="H7" s="27" t="s">
        <v>39</v>
      </c>
      <c r="I7" s="28" t="s">
        <v>38</v>
      </c>
      <c r="J7" s="27" t="s">
        <v>39</v>
      </c>
      <c r="K7" s="26" t="s">
        <v>38</v>
      </c>
      <c r="L7" s="27" t="s">
        <v>39</v>
      </c>
      <c r="M7" s="26" t="s">
        <v>38</v>
      </c>
      <c r="N7" s="27" t="s">
        <v>39</v>
      </c>
      <c r="O7" s="53"/>
    </row>
    <row r="8" spans="1:15" ht="27.75" customHeight="1">
      <c r="A8" s="29" t="s">
        <v>40</v>
      </c>
      <c r="B8" s="30"/>
      <c r="C8" s="4">
        <f>SUM(G8,K8,'表128-1'!C8,'表128-1'!G8,'表128-1'!K8,'表128-2'!C8,'表128-2'!G8,'表128-2'!K8,'表128-3'!C8,'表128-3'!G8,'表128-3'!K8,'表128-4'!C8,'表128-4'!G8,'表128-4'!K8,'表128-5'!C8,'表128-5'!G8,'表128-5'!K8,'表128-6'!C8)</f>
        <v>1668050</v>
      </c>
      <c r="D8" s="4">
        <f>SUM(H8,L8,'表128-1'!D8,'表128-1'!H8,'表128-1'!L8,'表128-2'!D8,'表128-2'!H8,'表128-2'!L8,'表128-3'!D8,'表128-3'!H8,'表128-3'!L8,'表128-4'!D8,'表128-4'!H8,'表128-4'!L8,'表128-5'!D8,'表128-5'!H8,'表128-5'!L8,'表128-6'!D8)</f>
        <v>95907557703</v>
      </c>
      <c r="E8" s="4">
        <f>SUM(I8,M8,'表128-1'!E8,'表128-1'!I8,'表128-1'!M8,'表128-2'!E8,'表128-2'!I8,'表128-2'!M8,'表128-3'!E8,'表128-3'!I8,'表128-3'!M8,'表128-4'!E8,'表128-4'!I8,'表128-4'!M8,'表128-5'!E8,'表128-5'!I8,'表128-5'!M8,'表128-6'!E8)</f>
        <v>1609229</v>
      </c>
      <c r="F8" s="4">
        <f>SUM(J8,N8,'表128-1'!F8,'表128-1'!J8,'表128-1'!N8,'表128-2'!F8,'表128-2'!J8,'表128-2'!N8,'表128-3'!F8,'表128-3'!J8,'表128-3'!N8,'表128-4'!F8,'表128-4'!J8,'表128-4'!N8,'表128-5'!F8,'表128-5'!J8,'表128-5'!N8,'表128-6'!F8)</f>
        <v>77709843177</v>
      </c>
      <c r="G8" s="4">
        <v>108886</v>
      </c>
      <c r="H8" s="4">
        <v>2736755180</v>
      </c>
      <c r="I8" s="4">
        <v>89188</v>
      </c>
      <c r="J8" s="4">
        <v>2351887957</v>
      </c>
      <c r="K8" s="4">
        <v>46297</v>
      </c>
      <c r="L8" s="4">
        <v>937600067</v>
      </c>
      <c r="M8" s="4">
        <v>38771</v>
      </c>
      <c r="N8" s="4">
        <v>653158004</v>
      </c>
      <c r="O8" s="11" t="s">
        <v>0</v>
      </c>
    </row>
    <row r="9" spans="1:15" ht="27.75" customHeight="1">
      <c r="A9" s="31"/>
      <c r="B9" s="32" t="s">
        <v>22</v>
      </c>
      <c r="C9" s="5">
        <f>SUM(G9,K9,'表128-1'!C9,'表128-1'!G9,'表128-1'!K9,'表128-2'!C9,'表128-2'!G9,'表128-2'!K9,'表128-3'!C9,'表128-3'!G9,'表128-3'!K9,'表128-4'!C9,'表128-4'!G9,'表128-4'!K9,'表128-5'!C9,'表128-5'!G9,'表128-5'!K9,'表128-6'!C9)</f>
        <v>1528032</v>
      </c>
      <c r="D9" s="5">
        <f>SUM(H9,L9,'表128-1'!D9,'表128-1'!H9,'表128-1'!L9,'表128-2'!D9,'表128-2'!H9,'表128-2'!L9,'表128-3'!D9,'表128-3'!H9,'表128-3'!L9,'表128-4'!D9,'表128-4'!H9,'表128-4'!L9,'表128-5'!D9,'表128-5'!H9,'表128-5'!L9,'表128-6'!D9)</f>
        <v>5452924259</v>
      </c>
      <c r="E9" s="5">
        <f>SUM(I9,M9,'表128-1'!E9,'表128-1'!I9,'表128-1'!M9,'表128-2'!E9,'表128-2'!I9,'表128-2'!M9,'表128-3'!E9,'表128-3'!I9,'表128-3'!M9,'表128-4'!E9,'表128-4'!I9,'表128-4'!M9,'表128-5'!E9,'表128-5'!I9,'表128-5'!M9,'表128-6'!E9)</f>
        <v>1512268</v>
      </c>
      <c r="F9" s="5">
        <f>SUM(J9,N9,'表128-1'!F9,'表128-1'!J9,'表128-1'!N9,'表128-2'!F9,'表128-2'!J9,'表128-2'!N9,'表128-3'!F9,'表128-3'!J9,'表128-3'!N9,'表128-4'!F9,'表128-4'!J9,'表128-4'!N9,'表128-5'!F9,'表128-5'!J9,'表128-5'!N9,'表128-6'!F9)</f>
        <v>4574619197</v>
      </c>
      <c r="G9" s="15">
        <v>106938</v>
      </c>
      <c r="H9" s="15">
        <v>285033401</v>
      </c>
      <c r="I9" s="15">
        <v>88225</v>
      </c>
      <c r="J9" s="15">
        <v>249473149</v>
      </c>
      <c r="K9" s="15">
        <v>45494</v>
      </c>
      <c r="L9" s="15">
        <v>83259056</v>
      </c>
      <c r="M9" s="15">
        <v>38001</v>
      </c>
      <c r="N9" s="15">
        <v>69004847</v>
      </c>
      <c r="O9" s="12" t="s">
        <v>1</v>
      </c>
    </row>
    <row r="10" spans="1:15" ht="28.5" customHeight="1">
      <c r="A10" s="33"/>
      <c r="B10" s="34" t="s">
        <v>23</v>
      </c>
      <c r="C10" s="5">
        <f>SUM(G10,K10,'表128-1'!C10,'表128-1'!G10,'表128-1'!K10,'表128-2'!C10,'表128-2'!G10,'表128-2'!K10,'表128-3'!C10,'表128-3'!G10,'表128-3'!K10,'表128-4'!C10,'表128-4'!G10,'表128-4'!K10,'表128-5'!C10,'表128-5'!G10,'表128-5'!K10,'表128-6'!C10)</f>
        <v>1612280</v>
      </c>
      <c r="D10" s="5">
        <f>SUM(H10,L10,'表128-1'!D10,'表128-1'!H10,'表128-1'!L10,'表128-2'!D10,'表128-2'!H10,'表128-2'!L10,'表128-3'!D10,'表128-3'!H10,'表128-3'!L10,'表128-4'!D10,'表128-4'!H10,'表128-4'!L10,'表128-5'!D10,'表128-5'!H10,'表128-5'!L10,'表128-6'!D10)</f>
        <v>23493393341</v>
      </c>
      <c r="E10" s="5">
        <f>SUM(I10,M10,'表128-1'!E10,'表128-1'!I10,'表128-1'!M10,'表128-2'!E10,'表128-2'!I10,'表128-2'!M10,'表128-3'!E10,'表128-3'!I10,'表128-3'!M10,'表128-4'!E10,'表128-4'!I10,'表128-4'!M10,'表128-5'!E10,'表128-5'!I10,'表128-5'!M10,'表128-6'!E10)</f>
        <v>1571720</v>
      </c>
      <c r="F10" s="5">
        <f>SUM(J10,N10,'表128-1'!F10,'表128-1'!J10,'表128-1'!N10,'表128-2'!F10,'表128-2'!J10,'表128-2'!N10,'表128-3'!F10,'表128-3'!J10,'表128-3'!N10,'表128-4'!F10,'表128-4'!J10,'表128-4'!N10,'表128-5'!F10,'表128-5'!J10,'表128-5'!N10,'表128-6'!F10)</f>
        <v>18567584029</v>
      </c>
      <c r="G10" s="15">
        <v>108032</v>
      </c>
      <c r="H10" s="15">
        <v>1105518452</v>
      </c>
      <c r="I10" s="15">
        <v>88484</v>
      </c>
      <c r="J10" s="15">
        <v>1018616104</v>
      </c>
      <c r="K10" s="15">
        <v>45622</v>
      </c>
      <c r="L10" s="15">
        <v>258218230</v>
      </c>
      <c r="M10" s="15">
        <v>38084</v>
      </c>
      <c r="N10" s="15">
        <v>207026740</v>
      </c>
      <c r="O10" s="12" t="s">
        <v>2</v>
      </c>
    </row>
    <row r="11" spans="1:15" ht="27.75" customHeight="1">
      <c r="A11" s="33"/>
      <c r="B11" s="34" t="s">
        <v>24</v>
      </c>
      <c r="C11" s="5">
        <f>SUM(G11,K11,'表128-1'!C11,'表128-1'!G11,'表128-1'!K11,'表128-2'!C11,'表128-2'!G11,'表128-2'!K11,'表128-3'!C11,'表128-3'!G11,'表128-3'!K11,'表128-4'!C11,'表128-4'!G11,'表128-4'!K11,'表128-5'!C11,'表128-5'!G11,'表128-5'!K11,'表128-6'!C11)</f>
        <v>287093</v>
      </c>
      <c r="D11" s="5">
        <f>SUM(H11,L11,'表128-1'!D11,'表128-1'!H11,'表128-1'!L11,'表128-2'!D11,'表128-2'!H11,'表128-2'!L11,'表128-3'!D11,'表128-3'!H11,'表128-3'!L11,'表128-4'!D11,'表128-4'!H11,'表128-4'!L11,'表128-5'!D11,'表128-5'!H11,'表128-5'!L11,'表128-6'!D11)</f>
        <v>1754034834</v>
      </c>
      <c r="E11" s="5">
        <f>SUM(I11,M11,'表128-1'!E11,'表128-1'!I11,'表128-1'!M11,'表128-2'!E11,'表128-2'!I11,'表128-2'!M11,'表128-3'!E11,'表128-3'!I11,'表128-3'!M11,'表128-4'!E11,'表128-4'!I11,'表128-4'!M11,'表128-5'!E11,'表128-5'!I11,'表128-5'!M11,'表128-6'!E11)</f>
        <v>178150</v>
      </c>
      <c r="F11" s="5">
        <f>SUM(J11,N11,'表128-1'!F11,'表128-1'!J11,'表128-1'!N11,'表128-2'!F11,'表128-2'!J11,'表128-2'!N11,'表128-3'!F11,'表128-3'!J11,'表128-3'!N11,'表128-4'!F11,'表128-4'!J11,'表128-4'!N11,'表128-5'!F11,'表128-5'!J11,'表128-5'!N11,'表128-6'!F11)</f>
        <v>1165399426</v>
      </c>
      <c r="G11" s="15">
        <v>1501</v>
      </c>
      <c r="H11" s="15">
        <v>6994110</v>
      </c>
      <c r="I11" s="15">
        <v>1499</v>
      </c>
      <c r="J11" s="15">
        <v>7924050</v>
      </c>
      <c r="K11" s="15">
        <v>1244</v>
      </c>
      <c r="L11" s="15">
        <v>5539820</v>
      </c>
      <c r="M11" s="15">
        <v>1001</v>
      </c>
      <c r="N11" s="15">
        <v>3143710</v>
      </c>
      <c r="O11" s="13" t="s">
        <v>3</v>
      </c>
    </row>
    <row r="12" spans="1:15" ht="28.5" customHeight="1">
      <c r="A12" s="33"/>
      <c r="B12" s="34" t="s">
        <v>25</v>
      </c>
      <c r="C12" s="5">
        <f>SUM(G12,K12,'表128-1'!C12,'表128-1'!G12,'表128-1'!K12,'表128-2'!C12,'表128-2'!G12,'表128-2'!K12,'表128-3'!C12,'表128-3'!G12,'表128-3'!K12,'表128-4'!C12,'表128-4'!G12,'表128-4'!K12,'表128-5'!C12,'表128-5'!G12,'表128-5'!K12,'表128-6'!C12)</f>
        <v>1471175</v>
      </c>
      <c r="D12" s="5">
        <f>SUM(H12,L12,'表128-1'!D12,'表128-1'!H12,'表128-1'!L12,'表128-2'!D12,'表128-2'!H12,'表128-2'!L12,'表128-3'!D12,'表128-3'!H12,'表128-3'!L12,'表128-4'!D12,'表128-4'!H12,'表128-4'!L12,'表128-5'!D12,'表128-5'!H12,'表128-5'!L12,'表128-6'!D12)</f>
        <v>8181192666</v>
      </c>
      <c r="E12" s="5">
        <f>SUM(I12,M12,'表128-1'!E12,'表128-1'!I12,'表128-1'!M12,'表128-2'!E12,'表128-2'!I12,'表128-2'!M12,'表128-3'!E12,'表128-3'!I12,'表128-3'!M12,'表128-4'!E12,'表128-4'!I12,'表128-4'!M12,'表128-5'!E12,'表128-5'!I12,'表128-5'!M12,'表128-6'!E12)</f>
        <v>1456473</v>
      </c>
      <c r="F12" s="5">
        <f>SUM(J12,N12,'表128-1'!F12,'表128-1'!J12,'表128-1'!N12,'表128-2'!F12,'表128-2'!J12,'表128-2'!N12,'表128-3'!F12,'表128-3'!J12,'表128-3'!N12,'表128-4'!F12,'表128-4'!J12,'表128-4'!N12,'表128-5'!F12,'表128-5'!J12,'表128-5'!N12,'表128-6'!F12)</f>
        <v>6695999417</v>
      </c>
      <c r="G12" s="15">
        <v>95806</v>
      </c>
      <c r="H12" s="15">
        <v>232871238</v>
      </c>
      <c r="I12" s="15">
        <v>80159</v>
      </c>
      <c r="J12" s="15">
        <v>201930781</v>
      </c>
      <c r="K12" s="15">
        <v>39976</v>
      </c>
      <c r="L12" s="15">
        <v>87946102</v>
      </c>
      <c r="M12" s="15">
        <v>33900</v>
      </c>
      <c r="N12" s="15">
        <v>72978812</v>
      </c>
      <c r="O12" s="12" t="s">
        <v>4</v>
      </c>
    </row>
    <row r="13" spans="1:15" ht="40.5" customHeight="1">
      <c r="A13" s="33"/>
      <c r="B13" s="35" t="s">
        <v>26</v>
      </c>
      <c r="C13" s="5">
        <f>SUM(G13,K13,'表128-1'!C13,'表128-1'!G13,'表128-1'!K13,'表128-2'!C13,'表128-2'!G13,'表128-2'!K13,'表128-3'!C13,'表128-3'!G13,'表128-3'!K13,'表128-4'!C13,'表128-4'!G13,'表128-4'!K13,'表128-5'!C13,'表128-5'!G13,'表128-5'!K13,'表128-6'!C13)</f>
        <v>1159973</v>
      </c>
      <c r="D13" s="5">
        <f>SUM(H13,L13,'表128-1'!D13,'表128-1'!H13,'表128-1'!L13,'表128-2'!D13,'表128-2'!H13,'表128-2'!L13,'表128-3'!D13,'表128-3'!H13,'表128-3'!L13,'表128-4'!D13,'表128-4'!H13,'表128-4'!L13,'表128-5'!D13,'表128-5'!H13,'表128-5'!L13,'表128-6'!D13)</f>
        <v>6086747434</v>
      </c>
      <c r="E13" s="5">
        <f>SUM(I13,M13,'表128-1'!E13,'表128-1'!I13,'表128-1'!M13,'表128-2'!E13,'表128-2'!I13,'表128-2'!M13,'表128-3'!E13,'表128-3'!I13,'表128-3'!M13,'表128-4'!E13,'表128-4'!I13,'表128-4'!M13,'表128-5'!E13,'表128-5'!I13,'表128-5'!M13,'表128-6'!E13)</f>
        <v>965721</v>
      </c>
      <c r="F13" s="5">
        <f>SUM(J13,N13,'表128-1'!F13,'表128-1'!J13,'表128-1'!N13,'表128-2'!F13,'表128-2'!J13,'表128-2'!N13,'表128-3'!F13,'表128-3'!J13,'表128-3'!N13,'表128-4'!F13,'表128-4'!J13,'表128-4'!N13,'表128-5'!F13,'表128-5'!J13,'表128-5'!N13,'表128-6'!F13)</f>
        <v>3675439269</v>
      </c>
      <c r="G13" s="15">
        <v>42706</v>
      </c>
      <c r="H13" s="15">
        <v>56663000</v>
      </c>
      <c r="I13" s="15">
        <v>34052</v>
      </c>
      <c r="J13" s="15">
        <v>48817274</v>
      </c>
      <c r="K13" s="15">
        <v>21515</v>
      </c>
      <c r="L13" s="15">
        <v>32412398</v>
      </c>
      <c r="M13" s="15">
        <v>18024</v>
      </c>
      <c r="N13" s="15">
        <v>23800219</v>
      </c>
      <c r="O13" s="12" t="s">
        <v>5</v>
      </c>
    </row>
    <row r="14" spans="1:15" ht="28.5" customHeight="1">
      <c r="A14" s="36"/>
      <c r="B14" s="34" t="s">
        <v>27</v>
      </c>
      <c r="C14" s="5">
        <f>SUM(G14,K14,'表128-1'!C14,'表128-1'!G14,'表128-1'!K14,'表128-2'!C14,'表128-2'!G14,'表128-2'!K14,'表128-3'!C14,'表128-3'!G14,'表128-3'!K14,'表128-4'!C14,'表128-4'!G14,'表128-4'!K14,'表128-5'!C14,'表128-5'!G14,'表128-5'!K14,'表128-6'!C14)</f>
        <v>1210437</v>
      </c>
      <c r="D14" s="5">
        <f>SUM(H14,L14,'表128-1'!D14,'表128-1'!H14,'表128-1'!L14,'表128-2'!D14,'表128-2'!H14,'表128-2'!L14,'表128-3'!D14,'表128-3'!H14,'表128-3'!L14,'表128-4'!D14,'表128-4'!H14,'表128-4'!L14,'表128-5'!D14,'表128-5'!H14,'表128-5'!L14,'表128-6'!D14)</f>
        <v>10144514827</v>
      </c>
      <c r="E14" s="5">
        <f>SUM(I14,M14,'表128-1'!E14,'表128-1'!I14,'表128-1'!M14,'表128-2'!E14,'表128-2'!I14,'表128-2'!M14,'表128-3'!E14,'表128-3'!I14,'表128-3'!M14,'表128-4'!E14,'表128-4'!I14,'表128-4'!M14,'表128-5'!E14,'表128-5'!I14,'表128-5'!M14,'表128-6'!E14)</f>
        <v>1222828</v>
      </c>
      <c r="F14" s="5">
        <f>SUM(J14,N14,'表128-1'!F14,'表128-1'!J14,'表128-1'!N14,'表128-2'!F14,'表128-2'!J14,'表128-2'!N14,'表128-3'!F14,'表128-3'!J14,'表128-3'!N14,'表128-4'!F14,'表128-4'!J14,'表128-4'!N14,'表128-5'!F14,'表128-5'!J14,'表128-5'!N14,'表128-6'!F14)</f>
        <v>8026650253</v>
      </c>
      <c r="G14" s="15">
        <v>98738</v>
      </c>
      <c r="H14" s="15">
        <v>344459643</v>
      </c>
      <c r="I14" s="15">
        <v>81550</v>
      </c>
      <c r="J14" s="15">
        <v>305567786</v>
      </c>
      <c r="K14" s="15">
        <v>32339</v>
      </c>
      <c r="L14" s="15">
        <v>69327118</v>
      </c>
      <c r="M14" s="15">
        <v>26685</v>
      </c>
      <c r="N14" s="15">
        <v>48138701</v>
      </c>
      <c r="O14" s="12" t="s">
        <v>19</v>
      </c>
    </row>
    <row r="15" spans="1:15" ht="28.5" customHeight="1">
      <c r="A15" s="31"/>
      <c r="B15" s="34" t="s">
        <v>28</v>
      </c>
      <c r="C15" s="5">
        <f>SUM(G15,K15,'表128-1'!C15,'表128-1'!G15,'表128-1'!K15,'表128-2'!C15,'表128-2'!G15,'表128-2'!K15,'表128-3'!C15,'表128-3'!G15,'表128-3'!K15,'表128-4'!C15,'表128-4'!G15,'表128-4'!K15,'表128-5'!C15,'表128-5'!G15,'表128-5'!K15,'表128-6'!C15)</f>
        <v>441233</v>
      </c>
      <c r="D15" s="5">
        <f>SUM(H15,L15,'表128-1'!D15,'表128-1'!H15,'表128-1'!L15,'表128-2'!D15,'表128-2'!H15,'表128-2'!L15,'表128-3'!D15,'表128-3'!H15,'表128-3'!L15,'表128-4'!D15,'表128-4'!H15,'表128-4'!L15,'表128-5'!D15,'表128-5'!H15,'表128-5'!L15,'表128-6'!D15)</f>
        <v>9149012641</v>
      </c>
      <c r="E15" s="5">
        <f>SUM(I15,M15,'表128-1'!E15,'表128-1'!I15,'表128-1'!M15,'表128-2'!E15,'表128-2'!I15,'表128-2'!M15,'表128-3'!E15,'表128-3'!I15,'表128-3'!M15,'表128-4'!E15,'表128-4'!I15,'表128-4'!M15,'表128-5'!E15,'表128-5'!I15,'表128-5'!M15,'表128-6'!E15)</f>
        <v>587131</v>
      </c>
      <c r="F15" s="5">
        <f>SUM(J15,N15,'表128-1'!F15,'表128-1'!J15,'表128-1'!N15,'表128-2'!F15,'表128-2'!J15,'表128-2'!N15,'表128-3'!F15,'表128-3'!J15,'表128-3'!N15,'表128-4'!F15,'表128-4'!J15,'表128-4'!N15,'表128-5'!F15,'表128-5'!J15,'表128-5'!N15,'表128-6'!F15)</f>
        <v>10736552138</v>
      </c>
      <c r="G15" s="15">
        <v>7265</v>
      </c>
      <c r="H15" s="15">
        <v>194001326</v>
      </c>
      <c r="I15" s="15">
        <v>3750</v>
      </c>
      <c r="J15" s="15">
        <v>117710315</v>
      </c>
      <c r="K15" s="15">
        <v>5616</v>
      </c>
      <c r="L15" s="15">
        <v>88722369</v>
      </c>
      <c r="M15" s="15">
        <v>3313</v>
      </c>
      <c r="N15" s="15">
        <v>55994656</v>
      </c>
      <c r="O15" s="12" t="s">
        <v>6</v>
      </c>
    </row>
    <row r="16" spans="1:15" ht="27.75" customHeight="1">
      <c r="A16" s="33"/>
      <c r="B16" s="34" t="s">
        <v>29</v>
      </c>
      <c r="C16" s="5">
        <f>SUM(G16,K16,'表128-1'!C16,'表128-1'!G16,'表128-1'!K16,'表128-2'!C16,'表128-2'!G16,'表128-2'!K16,'表128-3'!C16,'表128-3'!G16,'表128-3'!K16,'表128-4'!C16,'表128-4'!G16,'表128-4'!K16,'表128-5'!C16,'表128-5'!G16,'表128-5'!K16,'表128-6'!C16)</f>
        <v>115632</v>
      </c>
      <c r="D16" s="5">
        <f>SUM(H16,L16,'表128-1'!D16,'表128-1'!H16,'表128-1'!L16,'表128-2'!D16,'表128-2'!H16,'表128-2'!L16,'表128-3'!D16,'表128-3'!H16,'表128-3'!L16,'表128-4'!D16,'表128-4'!H16,'表128-4'!L16,'表128-5'!D16,'表128-5'!H16,'表128-5'!L16,'表128-6'!D16)</f>
        <v>777625966</v>
      </c>
      <c r="E16" s="5">
        <f>SUM(I16,M16,'表128-1'!E16,'表128-1'!I16,'表128-1'!M16,'表128-2'!E16,'表128-2'!I16,'表128-2'!M16,'表128-3'!E16,'表128-3'!I16,'表128-3'!M16,'表128-4'!E16,'表128-4'!I16,'表128-4'!M16,'表128-5'!E16,'表128-5'!I16,'表128-5'!M16,'表128-6'!E16)</f>
        <v>89529</v>
      </c>
      <c r="F16" s="5">
        <f>SUM(J16,N16,'表128-1'!F16,'表128-1'!J16,'表128-1'!N16,'表128-2'!F16,'表128-2'!J16,'表128-2'!N16,'表128-3'!F16,'表128-3'!J16,'表128-3'!N16,'表128-4'!F16,'表128-4'!J16,'表128-4'!N16,'表128-5'!F16,'表128-5'!J16,'表128-5'!N16,'表128-6'!F16)</f>
        <v>470624556</v>
      </c>
      <c r="G16" s="15">
        <v>1040</v>
      </c>
      <c r="H16" s="15">
        <v>4381917</v>
      </c>
      <c r="I16" s="15">
        <v>780</v>
      </c>
      <c r="J16" s="15">
        <v>3273889</v>
      </c>
      <c r="K16" s="15">
        <v>419</v>
      </c>
      <c r="L16" s="15">
        <v>1627678</v>
      </c>
      <c r="M16" s="15">
        <v>286</v>
      </c>
      <c r="N16" s="15">
        <v>1007890</v>
      </c>
      <c r="O16" s="12" t="s">
        <v>7</v>
      </c>
    </row>
    <row r="17" spans="1:15" ht="27.75" customHeight="1">
      <c r="A17" s="33"/>
      <c r="B17" s="34" t="s">
        <v>30</v>
      </c>
      <c r="C17" s="5">
        <f>SUM(G17,K17,'表128-1'!C17,'表128-1'!G17,'表128-1'!K17,'表128-2'!C17,'表128-2'!G17,'表128-2'!K17,'表128-3'!C17,'表128-3'!G17,'表128-3'!K17,'表128-4'!C17,'表128-4'!G17,'表128-4'!K17,'表128-5'!C17,'表128-5'!G17,'表128-5'!K17,'表128-6'!C17)</f>
        <v>44794</v>
      </c>
      <c r="D17" s="5">
        <f>SUM(H17,L17,'表128-1'!D17,'表128-1'!H17,'表128-1'!L17,'表128-2'!D17,'表128-2'!H17,'表128-2'!L17,'表128-3'!D17,'表128-3'!H17,'表128-3'!L17,'表128-4'!D17,'表128-4'!H17,'表128-4'!L17,'表128-5'!D17,'表128-5'!H17,'表128-5'!L17,'表128-6'!D17)</f>
        <v>985692253</v>
      </c>
      <c r="E17" s="5">
        <f>SUM(I17,M17,'表128-1'!E17,'表128-1'!I17,'表128-1'!M17,'表128-2'!E17,'表128-2'!I17,'表128-2'!M17,'表128-3'!E17,'表128-3'!I17,'表128-3'!M17,'表128-4'!E17,'表128-4'!I17,'表128-4'!M17,'表128-5'!E17,'表128-5'!I17,'表128-5'!M17,'表128-6'!E17)</f>
        <v>42990</v>
      </c>
      <c r="F17" s="5">
        <f>SUM(J17,N17,'表128-1'!F17,'表128-1'!J17,'表128-1'!N17,'表128-2'!F17,'表128-2'!J17,'表128-2'!N17,'表128-3'!F17,'表128-3'!J17,'表128-3'!N17,'表128-4'!F17,'表128-4'!J17,'表128-4'!N17,'表128-5'!F17,'表128-5'!J17,'表128-5'!N17,'表128-6'!F17)</f>
        <v>967677150</v>
      </c>
      <c r="G17" s="15">
        <v>66</v>
      </c>
      <c r="H17" s="15">
        <v>582960</v>
      </c>
      <c r="I17" s="15">
        <v>57</v>
      </c>
      <c r="J17" s="15">
        <v>549060</v>
      </c>
      <c r="K17" s="15">
        <v>23</v>
      </c>
      <c r="L17" s="15">
        <v>476540</v>
      </c>
      <c r="M17" s="15">
        <v>8</v>
      </c>
      <c r="N17" s="15">
        <v>208770</v>
      </c>
      <c r="O17" s="12" t="s">
        <v>8</v>
      </c>
    </row>
    <row r="18" spans="1:15" ht="28.5" customHeight="1">
      <c r="A18" s="33"/>
      <c r="B18" s="34" t="s">
        <v>31</v>
      </c>
      <c r="C18" s="5">
        <f>SUM(G18,K18,'表128-1'!C18,'表128-1'!G18,'表128-1'!K18,'表128-2'!C18,'表128-2'!G18,'表128-2'!K18,'表128-3'!C18,'表128-3'!G18,'表128-3'!K18,'表128-4'!C18,'表128-4'!G18,'表128-4'!K18,'表128-5'!C18,'表128-5'!G18,'表128-5'!K18,'表128-6'!C18)</f>
        <v>219358</v>
      </c>
      <c r="D18" s="5">
        <f>SUM(H18,L18,'表128-1'!D18,'表128-1'!H18,'表128-1'!L18,'表128-2'!D18,'表128-2'!H18,'表128-2'!L18,'表128-3'!D18,'表128-3'!H18,'表128-3'!L18,'表128-4'!D18,'表128-4'!H18,'表128-4'!L18,'表128-5'!D18,'表128-5'!H18,'表128-5'!L18,'表128-6'!D18)</f>
        <v>1633129172</v>
      </c>
      <c r="E18" s="5">
        <f>SUM(I18,M18,'表128-1'!E18,'表128-1'!I18,'表128-1'!M18,'表128-2'!E18,'表128-2'!I18,'表128-2'!M18,'表128-3'!E18,'表128-3'!I18,'表128-3'!M18,'表128-4'!E18,'表128-4'!I18,'表128-4'!M18,'表128-5'!E18,'表128-5'!I18,'表128-5'!M18,'表128-6'!E18)</f>
        <v>194190</v>
      </c>
      <c r="F18" s="5">
        <f>SUM(J18,N18,'表128-1'!F18,'表128-1'!J18,'表128-1'!N18,'表128-2'!F18,'表128-2'!J18,'表128-2'!N18,'表128-3'!F18,'表128-3'!J18,'表128-3'!N18,'表128-4'!F18,'表128-4'!J18,'表128-4'!N18,'表128-5'!F18,'表128-5'!J18,'表128-5'!N18,'表128-6'!F18)</f>
        <v>1093948131</v>
      </c>
      <c r="G18" s="15">
        <v>1921</v>
      </c>
      <c r="H18" s="15">
        <v>12761066</v>
      </c>
      <c r="I18" s="15">
        <v>1753</v>
      </c>
      <c r="J18" s="15">
        <v>13190600</v>
      </c>
      <c r="K18" s="15">
        <v>735</v>
      </c>
      <c r="L18" s="15">
        <v>14154407</v>
      </c>
      <c r="M18" s="15">
        <v>508</v>
      </c>
      <c r="N18" s="15">
        <v>5967453</v>
      </c>
      <c r="O18" s="13" t="s">
        <v>9</v>
      </c>
    </row>
    <row r="19" spans="1:15" ht="27.75" customHeight="1">
      <c r="A19" s="33"/>
      <c r="B19" s="34" t="s">
        <v>32</v>
      </c>
      <c r="C19" s="5">
        <f>SUM(G19,K19,'表128-1'!C19,'表128-1'!G19,'表128-1'!K19,'表128-2'!C19,'表128-2'!G19,'表128-2'!K19,'表128-3'!C19,'表128-3'!G19,'表128-3'!K19,'表128-4'!C19,'表128-4'!G19,'表128-4'!K19,'表128-5'!C19,'表128-5'!G19,'表128-5'!K19,'表128-6'!C19)</f>
        <v>422741</v>
      </c>
      <c r="D19" s="5">
        <f>SUM(H19,L19,'表128-1'!D19,'表128-1'!H19,'表128-1'!L19,'表128-2'!D19,'表128-2'!H19,'表128-2'!L19,'表128-3'!D19,'表128-3'!H19,'表128-3'!L19,'表128-4'!D19,'表128-4'!H19,'表128-4'!L19,'表128-5'!D19,'表128-5'!H19,'表128-5'!L19,'表128-6'!D19)</f>
        <v>3318024156</v>
      </c>
      <c r="E19" s="5">
        <f>SUM(I19,M19,'表128-1'!E19,'表128-1'!I19,'表128-1'!M19,'表128-2'!E19,'表128-2'!I19,'表128-2'!M19,'表128-3'!E19,'表128-3'!I19,'表128-3'!M19,'表128-4'!E19,'表128-4'!I19,'表128-4'!M19,'表128-5'!E19,'表128-5'!I19,'表128-5'!M19,'表128-6'!E19)</f>
        <v>453972</v>
      </c>
      <c r="F19" s="5">
        <f>SUM(J19,N19,'表128-1'!F19,'表128-1'!J19,'表128-1'!N19,'表128-2'!F19,'表128-2'!J19,'表128-2'!N19,'表128-3'!F19,'表128-3'!J19,'表128-3'!N19,'表128-4'!F19,'表128-4'!J19,'表128-4'!N19,'表128-5'!F19,'表128-5'!J19,'表128-5'!N19,'表128-6'!F19)</f>
        <v>3076434581</v>
      </c>
      <c r="G19" s="15">
        <v>8470</v>
      </c>
      <c r="H19" s="15">
        <v>76968772</v>
      </c>
      <c r="I19" s="15">
        <v>4555</v>
      </c>
      <c r="J19" s="15">
        <v>46637103</v>
      </c>
      <c r="K19" s="15">
        <v>6587</v>
      </c>
      <c r="L19" s="15">
        <v>46349171</v>
      </c>
      <c r="M19" s="15">
        <v>3862</v>
      </c>
      <c r="N19" s="15">
        <v>28244623</v>
      </c>
      <c r="O19" s="12" t="s">
        <v>10</v>
      </c>
    </row>
    <row r="20" spans="1:15" ht="27.75" customHeight="1">
      <c r="A20" s="33"/>
      <c r="B20" s="34" t="s">
        <v>33</v>
      </c>
      <c r="C20" s="5">
        <f>SUM(G20,K20,'表128-1'!C20,'表128-1'!G20,'表128-1'!K20,'表128-2'!C20,'表128-2'!G20,'表128-2'!K20,'表128-3'!C20,'表128-3'!G20,'表128-3'!K20,'表128-4'!C20,'表128-4'!G20,'表128-4'!K20,'表128-5'!C20,'表128-5'!G20,'表128-5'!K20,'表128-6'!C20)</f>
        <v>1449858</v>
      </c>
      <c r="D20" s="5">
        <f>SUM(H20,L20,'表128-1'!D20,'表128-1'!H20,'表128-1'!L20,'表128-2'!D20,'表128-2'!H20,'表128-2'!L20,'表128-3'!D20,'表128-3'!H20,'表128-3'!L20,'表128-4'!D20,'表128-4'!H20,'表128-4'!L20,'表128-5'!D20,'表128-5'!H20,'表128-5'!L20,'表128-6'!D20)</f>
        <v>7870490654</v>
      </c>
      <c r="E20" s="5">
        <f>SUM(I20,M20,'表128-1'!E20,'表128-1'!I20,'表128-1'!M20,'表128-2'!E20,'表128-2'!I20,'表128-2'!M20,'表128-3'!E20,'表128-3'!I20,'表128-3'!M20,'表128-4'!E20,'表128-4'!I20,'表128-4'!M20,'表128-5'!E20,'表128-5'!I20,'表128-5'!M20,'表128-6'!E20)</f>
        <v>1414377</v>
      </c>
      <c r="F20" s="5">
        <f>SUM(J20,N20,'表128-1'!F20,'表128-1'!J20,'表128-1'!N20,'表128-2'!F20,'表128-2'!J20,'表128-2'!N20,'表128-3'!F20,'表128-3'!J20,'表128-3'!N20,'表128-4'!F20,'表128-4'!J20,'表128-4'!N20,'表128-5'!F20,'表128-5'!J20,'表128-5'!N20,'表128-6'!F20)</f>
        <v>6143723373</v>
      </c>
      <c r="G20" s="15">
        <v>100488</v>
      </c>
      <c r="H20" s="15">
        <v>84171501</v>
      </c>
      <c r="I20" s="15">
        <v>81201</v>
      </c>
      <c r="J20" s="15">
        <v>80843305</v>
      </c>
      <c r="K20" s="15">
        <v>42803</v>
      </c>
      <c r="L20" s="15">
        <v>35330533</v>
      </c>
      <c r="M20" s="15">
        <v>36020</v>
      </c>
      <c r="N20" s="15">
        <v>32511351</v>
      </c>
      <c r="O20" s="12" t="s">
        <v>11</v>
      </c>
    </row>
    <row r="21" spans="1:15" ht="27.75" customHeight="1">
      <c r="A21" s="31"/>
      <c r="B21" s="34" t="s">
        <v>41</v>
      </c>
      <c r="C21" s="5">
        <f>SUM(G21,K21,'表128-1'!C21,'表128-1'!G21,'表128-1'!K21,'表128-2'!C21,'表128-2'!G21,'表128-2'!K21,'表128-3'!C21,'表128-3'!G21,'表128-3'!K21,'表128-4'!C21,'表128-4'!G21,'表128-4'!K21,'表128-5'!C21,'表128-5'!G21,'表128-5'!K21,'表128-6'!C21)</f>
        <v>1604127</v>
      </c>
      <c r="D21" s="5">
        <f>SUM(H21,L21,'表128-1'!D21,'表128-1'!H21,'表128-1'!L21,'表128-2'!D21,'表128-2'!H21,'表128-2'!L21,'表128-3'!D21,'表128-3'!H21,'表128-3'!L21,'表128-4'!D21,'表128-4'!H21,'表128-4'!L21,'表128-5'!D21,'表128-5'!H21,'表128-5'!L21,'表128-6'!D21)</f>
        <v>14174994033</v>
      </c>
      <c r="E21" s="5">
        <f>SUM(I21,M21,'表128-1'!E21,'表128-1'!I21,'表128-1'!M21,'表128-2'!E21,'表128-2'!I21,'表128-2'!M21,'表128-3'!E21,'表128-3'!I21,'表128-3'!M21,'表128-4'!E21,'表128-4'!I21,'表128-4'!M21,'表128-5'!E21,'表128-5'!I21,'表128-5'!M21,'表128-6'!E21)</f>
        <v>1551392</v>
      </c>
      <c r="F21" s="5">
        <f>SUM(J21,N21,'表128-1'!F21,'表128-1'!J21,'表128-1'!N21,'表128-2'!F21,'表128-2'!J21,'表128-2'!N21,'表128-3'!F21,'表128-3'!J21,'表128-3'!N21,'表128-4'!F21,'表128-4'!J21,'表128-4'!N21,'表128-5'!F21,'表128-5'!J21,'表128-5'!N21,'表128-6'!F21)</f>
        <v>10198128982</v>
      </c>
      <c r="G21" s="15">
        <v>106522</v>
      </c>
      <c r="H21" s="15">
        <v>232913798</v>
      </c>
      <c r="I21" s="15">
        <v>85558</v>
      </c>
      <c r="J21" s="15">
        <v>170673265</v>
      </c>
      <c r="K21" s="15">
        <v>45380</v>
      </c>
      <c r="L21" s="15">
        <v>185839606</v>
      </c>
      <c r="M21" s="15">
        <v>37954</v>
      </c>
      <c r="N21" s="15">
        <v>83024490</v>
      </c>
      <c r="O21" s="12" t="s">
        <v>12</v>
      </c>
    </row>
    <row r="22" spans="1:15" ht="27.75" customHeight="1">
      <c r="A22" s="33"/>
      <c r="B22" s="34" t="s">
        <v>42</v>
      </c>
      <c r="C22" s="5">
        <f>SUM(G22,K22,'表128-1'!C22,'表128-1'!G22,'表128-1'!K22,'表128-2'!C22,'表128-2'!G22,'表128-2'!K22,'表128-3'!C22,'表128-3'!G22,'表128-3'!K22,'表128-4'!C22,'表128-4'!G22,'表128-4'!K22,'表128-5'!C22,'表128-5'!G22,'表128-5'!K22,'表128-6'!C22)</f>
        <v>1604105</v>
      </c>
      <c r="D22" s="5">
        <f>SUM(H22,L22,'表128-1'!D22,'表128-1'!H22,'表128-1'!L22,'表128-2'!D22,'表128-2'!H22,'表128-2'!L22,'表128-3'!D22,'表128-3'!H22,'表128-3'!L22,'表128-4'!D22,'表128-4'!H22,'表128-4'!L22,'表128-5'!D22,'表128-5'!H22,'表128-5'!L22,'表128-6'!D22)</f>
        <v>1354289158</v>
      </c>
      <c r="E22" s="5">
        <f>SUM(I22,M22,'表128-1'!E22,'表128-1'!I22,'表128-1'!M22,'表128-2'!E22,'表128-2'!I22,'表128-2'!M22,'表128-3'!E22,'表128-3'!I22,'表128-3'!M22,'表128-4'!E22,'表128-4'!I22,'表128-4'!M22,'表128-5'!E22,'表128-5'!I22,'表128-5'!M22,'表128-6'!E22)</f>
        <v>1550132</v>
      </c>
      <c r="F22" s="5">
        <f>SUM(J22,N22,'表128-1'!F22,'表128-1'!J22,'表128-1'!N22,'表128-2'!F22,'表128-2'!J22,'表128-2'!N22,'表128-3'!F22,'表128-3'!J22,'表128-3'!N22,'表128-4'!F22,'表128-4'!J22,'表128-4'!N22,'表128-5'!F22,'表128-5'!J22,'表128-5'!N22,'表128-6'!F22)</f>
        <v>1106077117</v>
      </c>
      <c r="G22" s="15">
        <v>106484</v>
      </c>
      <c r="H22" s="15">
        <v>66206745</v>
      </c>
      <c r="I22" s="15">
        <v>85871</v>
      </c>
      <c r="J22" s="15">
        <v>56244764</v>
      </c>
      <c r="K22" s="15">
        <v>45300</v>
      </c>
      <c r="L22" s="15">
        <v>19638603</v>
      </c>
      <c r="M22" s="15">
        <v>37923</v>
      </c>
      <c r="N22" s="15">
        <v>16004055</v>
      </c>
      <c r="O22" s="12" t="s">
        <v>15</v>
      </c>
    </row>
    <row r="23" spans="1:15" ht="27.75" customHeight="1">
      <c r="A23" s="33"/>
      <c r="B23" s="34" t="s">
        <v>43</v>
      </c>
      <c r="C23" s="5">
        <f>SUM(G23,K23,'表128-1'!C23,'表128-1'!G23,'表128-1'!K23,'表128-2'!C23,'表128-2'!G23,'表128-2'!K23,'表128-3'!C23,'表128-3'!G23,'表128-3'!K23,'表128-4'!C23,'表128-4'!G23,'表128-4'!K23,'表128-5'!C23,'表128-5'!G23,'表128-5'!K23,'表128-6'!C23)</f>
        <v>62045</v>
      </c>
      <c r="D23" s="5">
        <f>SUM(H23,L23,'表128-1'!D23,'表128-1'!H23,'表128-1'!L23,'表128-2'!D23,'表128-2'!H23,'表128-2'!L23,'表128-3'!D23,'表128-3'!H23,'表128-3'!L23,'表128-4'!D23,'表128-4'!H23,'表128-4'!L23,'表128-5'!D23,'表128-5'!H23,'表128-5'!L23,'表128-6'!D23)</f>
        <v>994534832</v>
      </c>
      <c r="E23" s="5">
        <f>SUM(I23,M23,'表128-1'!E23,'表128-1'!I23,'表128-1'!M23,'表128-2'!E23,'表128-2'!I23,'表128-2'!M23,'表128-3'!E23,'表128-3'!I23,'表128-3'!M23,'表128-4'!E23,'表128-4'!I23,'表128-4'!M23,'表128-5'!E23,'表128-5'!I23,'表128-5'!M23,'表128-6'!E23)</f>
        <v>47833</v>
      </c>
      <c r="F23" s="5">
        <f>SUM(J23,N23,'表128-1'!F23,'表128-1'!J23,'表128-1'!N23,'表128-2'!F23,'表128-2'!J23,'表128-2'!N23,'表128-3'!F23,'表128-3'!J23,'表128-3'!N23,'表128-4'!F23,'表128-4'!J23,'表128-4'!N23,'表128-5'!F23,'表128-5'!J23,'表128-5'!N23,'表128-6'!F23)</f>
        <v>770461424</v>
      </c>
      <c r="G23" s="15">
        <v>58</v>
      </c>
      <c r="H23" s="15">
        <v>115172</v>
      </c>
      <c r="I23" s="15">
        <v>48</v>
      </c>
      <c r="J23" s="15">
        <v>134518</v>
      </c>
      <c r="K23" s="15">
        <v>70</v>
      </c>
      <c r="L23" s="15">
        <v>233774</v>
      </c>
      <c r="M23" s="15">
        <v>39</v>
      </c>
      <c r="N23" s="15">
        <v>54978</v>
      </c>
      <c r="O23" s="13" t="s">
        <v>13</v>
      </c>
    </row>
    <row r="24" spans="1:15" ht="28.5" customHeight="1" thickBot="1">
      <c r="A24" s="37"/>
      <c r="B24" s="38" t="s">
        <v>44</v>
      </c>
      <c r="C24" s="6">
        <f>SUM(G24,K24,'表128-1'!C24,'表128-1'!G24,'表128-1'!K24,'表128-2'!C24,'表128-2'!G24,'表128-2'!K24,'表128-3'!C24,'表128-3'!G24,'表128-3'!K24,'表128-4'!C24,'表128-4'!G24,'表128-4'!K24,'表128-5'!C24,'表128-5'!G24,'表128-5'!K24,'表128-6'!C24)</f>
        <v>1206213</v>
      </c>
      <c r="D24" s="7">
        <f>SUM(H24,L24,'表128-1'!D24,'表128-1'!H24,'表128-1'!L24,'表128-2'!D24,'表128-2'!H24,'表128-2'!L24,'表128-3'!D24,'表128-3'!H24,'表128-3'!L24,'表128-4'!D24,'表128-4'!H24,'表128-4'!L24,'表128-5'!D24,'表128-5'!H24,'表128-5'!L24,'表128-6'!D24)</f>
        <v>536957477</v>
      </c>
      <c r="E24" s="7">
        <f>SUM(I24,M24,'表128-1'!E24,'表128-1'!I24,'表128-1'!M24,'表128-2'!E24,'表128-2'!I24,'表128-2'!M24,'表128-3'!E24,'表128-3'!I24,'表128-3'!M24,'表128-4'!E24,'表128-4'!I24,'表128-4'!M24,'表128-5'!E24,'表128-5'!I24,'表128-5'!M24,'表128-6'!E24)</f>
        <v>1232039</v>
      </c>
      <c r="F24" s="7">
        <f>SUM(J24,N24,'表128-1'!F24,'表128-1'!J24,'表128-1'!N24,'表128-2'!F24,'表128-2'!J24,'表128-2'!N24,'表128-3'!F24,'表128-3'!J24,'表128-3'!N24,'表128-4'!F24,'表128-4'!J24,'表128-4'!N24,'表128-5'!F24,'表128-5'!J24,'表128-5'!N24,'表128-6'!F24)</f>
        <v>440524134</v>
      </c>
      <c r="G24" s="7">
        <v>44124</v>
      </c>
      <c r="H24" s="7">
        <v>33112079</v>
      </c>
      <c r="I24" s="7">
        <v>37229</v>
      </c>
      <c r="J24" s="7">
        <v>30301994</v>
      </c>
      <c r="K24" s="7">
        <v>30125</v>
      </c>
      <c r="L24" s="7">
        <v>8524662</v>
      </c>
      <c r="M24" s="7">
        <v>25225</v>
      </c>
      <c r="N24" s="7">
        <v>6046709</v>
      </c>
      <c r="O24" s="14" t="s">
        <v>14</v>
      </c>
    </row>
    <row r="25" spans="1:15" ht="15.75">
      <c r="A25" s="19" t="s">
        <v>74</v>
      </c>
      <c r="B25" s="39"/>
      <c r="I25" s="18" t="s">
        <v>75</v>
      </c>
      <c r="O25" s="1"/>
    </row>
    <row r="26" spans="1:15" ht="15.75">
      <c r="A26" s="19" t="s">
        <v>77</v>
      </c>
      <c r="B26" s="39"/>
      <c r="D26" s="4"/>
      <c r="F26" s="4"/>
      <c r="I26" s="17" t="s">
        <v>76</v>
      </c>
      <c r="O26" s="1"/>
    </row>
    <row r="27" spans="1:9" ht="15.75">
      <c r="A27" s="19"/>
      <c r="I27" s="20" t="s">
        <v>78</v>
      </c>
    </row>
    <row r="28" ht="15.75">
      <c r="H28" s="23"/>
    </row>
  </sheetData>
  <sheetProtection/>
  <mergeCells count="17">
    <mergeCell ref="I1:O1"/>
    <mergeCell ref="O5:O7"/>
    <mergeCell ref="A5:B7"/>
    <mergeCell ref="C5:F5"/>
    <mergeCell ref="G5:H5"/>
    <mergeCell ref="I5:J5"/>
    <mergeCell ref="A1:H1"/>
    <mergeCell ref="A2:H2"/>
    <mergeCell ref="C6:D6"/>
    <mergeCell ref="E6:F6"/>
    <mergeCell ref="A3:H3"/>
    <mergeCell ref="I3:O3"/>
    <mergeCell ref="K5:N5"/>
    <mergeCell ref="G6:H6"/>
    <mergeCell ref="I6:J6"/>
    <mergeCell ref="K6:L6"/>
    <mergeCell ref="M6:N6"/>
  </mergeCells>
  <printOptions horizontalCentered="1"/>
  <pageMargins left="0.7874015748031497" right="0.7874015748031497" top="1.3779527559055118" bottom="0.7086614173228347" header="0.3937007874015748" footer="0.3937007874015748"/>
  <pageSetup firstPageNumber="680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2.50390625" style="21" customWidth="1"/>
    <col min="2" max="2" width="12.375" style="21" customWidth="1"/>
    <col min="3" max="3" width="10.125" style="21" customWidth="1"/>
    <col min="4" max="4" width="13.00390625" style="21" customWidth="1"/>
    <col min="5" max="5" width="9.00390625" style="21" customWidth="1"/>
    <col min="6" max="6" width="13.50390625" style="21" customWidth="1"/>
    <col min="7" max="7" width="8.50390625" style="21" customWidth="1"/>
    <col min="8" max="8" width="12.625" style="21" customWidth="1"/>
    <col min="9" max="9" width="8.25390625" style="21" customWidth="1"/>
    <col min="10" max="10" width="12.125" style="21" customWidth="1"/>
    <col min="11" max="11" width="8.25390625" style="21" customWidth="1"/>
    <col min="12" max="12" width="12.25390625" style="21" customWidth="1"/>
    <col min="13" max="13" width="8.125" style="21" customWidth="1"/>
    <col min="14" max="14" width="12.25390625" style="21" customWidth="1"/>
    <col min="15" max="15" width="23.875" style="21" customWidth="1"/>
    <col min="16" max="16384" width="9.00390625" style="21" customWidth="1"/>
  </cols>
  <sheetData>
    <row r="1" spans="1:15" ht="24.75" customHeight="1">
      <c r="A1" s="63" t="s">
        <v>64</v>
      </c>
      <c r="B1" s="63"/>
      <c r="C1" s="63"/>
      <c r="D1" s="63"/>
      <c r="E1" s="63"/>
      <c r="F1" s="63"/>
      <c r="G1" s="63"/>
      <c r="H1" s="63"/>
      <c r="I1" s="50" t="s">
        <v>65</v>
      </c>
      <c r="J1" s="50"/>
      <c r="K1" s="50"/>
      <c r="L1" s="50"/>
      <c r="M1" s="50"/>
      <c r="N1" s="50"/>
      <c r="O1" s="50"/>
    </row>
    <row r="2" spans="1:15" ht="24.75" customHeight="1">
      <c r="A2" s="64" t="s">
        <v>18</v>
      </c>
      <c r="B2" s="64"/>
      <c r="C2" s="64"/>
      <c r="D2" s="64"/>
      <c r="E2" s="64"/>
      <c r="F2" s="64"/>
      <c r="G2" s="64"/>
      <c r="H2" s="64"/>
      <c r="I2" s="8"/>
      <c r="J2" s="8"/>
      <c r="K2" s="8"/>
      <c r="L2" s="8"/>
      <c r="M2" s="8"/>
      <c r="N2" s="8"/>
      <c r="O2" s="10"/>
    </row>
    <row r="3" spans="1:15" ht="21" customHeight="1">
      <c r="A3" s="43" t="s">
        <v>100</v>
      </c>
      <c r="B3" s="43"/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</row>
    <row r="4" spans="1:15" ht="21" customHeight="1" thickBot="1">
      <c r="A4" s="22" t="s">
        <v>34</v>
      </c>
      <c r="B4" s="2"/>
      <c r="D4" s="2"/>
      <c r="E4" s="2"/>
      <c r="G4" s="24"/>
      <c r="H4" s="24"/>
      <c r="J4" s="25"/>
      <c r="K4" s="25"/>
      <c r="L4" s="25"/>
      <c r="M4" s="24"/>
      <c r="O4" s="3" t="s">
        <v>35</v>
      </c>
    </row>
    <row r="5" spans="1:15" ht="33" customHeight="1">
      <c r="A5" s="54" t="s">
        <v>21</v>
      </c>
      <c r="B5" s="55"/>
      <c r="C5" s="44" t="s">
        <v>92</v>
      </c>
      <c r="D5" s="45"/>
      <c r="E5" s="45"/>
      <c r="F5" s="46"/>
      <c r="G5" s="60" t="s">
        <v>93</v>
      </c>
      <c r="H5" s="46"/>
      <c r="I5" s="45" t="s">
        <v>94</v>
      </c>
      <c r="J5" s="46"/>
      <c r="K5" s="60" t="s">
        <v>95</v>
      </c>
      <c r="L5" s="45"/>
      <c r="M5" s="45"/>
      <c r="N5" s="46"/>
      <c r="O5" s="51" t="s">
        <v>16</v>
      </c>
    </row>
    <row r="6" spans="1:15" ht="32.25" customHeight="1">
      <c r="A6" s="56"/>
      <c r="B6" s="57"/>
      <c r="C6" s="47" t="s">
        <v>36</v>
      </c>
      <c r="D6" s="48"/>
      <c r="E6" s="47" t="s">
        <v>37</v>
      </c>
      <c r="F6" s="48"/>
      <c r="G6" s="47" t="s">
        <v>36</v>
      </c>
      <c r="H6" s="48"/>
      <c r="I6" s="49" t="s">
        <v>37</v>
      </c>
      <c r="J6" s="48"/>
      <c r="K6" s="47" t="s">
        <v>36</v>
      </c>
      <c r="L6" s="48"/>
      <c r="M6" s="47" t="s">
        <v>37</v>
      </c>
      <c r="N6" s="49"/>
      <c r="O6" s="52"/>
    </row>
    <row r="7" spans="1:15" ht="32.25" customHeight="1">
      <c r="A7" s="58"/>
      <c r="B7" s="59"/>
      <c r="C7" s="27" t="s">
        <v>38</v>
      </c>
      <c r="D7" s="27" t="s">
        <v>39</v>
      </c>
      <c r="E7" s="26" t="s">
        <v>38</v>
      </c>
      <c r="F7" s="27" t="s">
        <v>39</v>
      </c>
      <c r="G7" s="26" t="s">
        <v>38</v>
      </c>
      <c r="H7" s="27" t="s">
        <v>39</v>
      </c>
      <c r="I7" s="28" t="s">
        <v>38</v>
      </c>
      <c r="J7" s="27" t="s">
        <v>39</v>
      </c>
      <c r="K7" s="27" t="s">
        <v>38</v>
      </c>
      <c r="L7" s="27" t="s">
        <v>39</v>
      </c>
      <c r="M7" s="26" t="s">
        <v>38</v>
      </c>
      <c r="N7" s="40" t="s">
        <v>39</v>
      </c>
      <c r="O7" s="53"/>
    </row>
    <row r="8" spans="1:15" s="42" customFormat="1" ht="30" customHeight="1">
      <c r="A8" s="29" t="s">
        <v>40</v>
      </c>
      <c r="B8" s="30"/>
      <c r="C8" s="4">
        <v>25817</v>
      </c>
      <c r="D8" s="4">
        <v>792329063</v>
      </c>
      <c r="E8" s="4">
        <v>18261</v>
      </c>
      <c r="F8" s="4">
        <v>555999337</v>
      </c>
      <c r="G8" s="4">
        <v>36088</v>
      </c>
      <c r="H8" s="4">
        <v>1518505081</v>
      </c>
      <c r="I8" s="4">
        <v>26113</v>
      </c>
      <c r="J8" s="4">
        <v>925247721</v>
      </c>
      <c r="K8" s="4">
        <v>45770</v>
      </c>
      <c r="L8" s="4">
        <v>1894114849</v>
      </c>
      <c r="M8" s="4">
        <v>50139</v>
      </c>
      <c r="N8" s="4">
        <v>1618741407</v>
      </c>
      <c r="O8" s="16" t="s">
        <v>0</v>
      </c>
    </row>
    <row r="9" spans="1:15" s="42" customFormat="1" ht="30" customHeight="1">
      <c r="A9" s="31"/>
      <c r="B9" s="32" t="s">
        <v>22</v>
      </c>
      <c r="C9" s="5">
        <v>25123</v>
      </c>
      <c r="D9" s="5">
        <v>49441668</v>
      </c>
      <c r="E9" s="5">
        <v>17626</v>
      </c>
      <c r="F9" s="5">
        <v>36396666</v>
      </c>
      <c r="G9" s="15">
        <v>34161</v>
      </c>
      <c r="H9" s="15">
        <v>85493251</v>
      </c>
      <c r="I9" s="15">
        <v>24552</v>
      </c>
      <c r="J9" s="15">
        <v>55878733</v>
      </c>
      <c r="K9" s="15">
        <v>41451</v>
      </c>
      <c r="L9" s="15">
        <v>114120123</v>
      </c>
      <c r="M9" s="15">
        <v>47225</v>
      </c>
      <c r="N9" s="15">
        <v>98816276</v>
      </c>
      <c r="O9" s="12" t="s">
        <v>1</v>
      </c>
    </row>
    <row r="10" spans="1:15" s="42" customFormat="1" ht="30" customHeight="1">
      <c r="A10" s="33"/>
      <c r="B10" s="34" t="s">
        <v>23</v>
      </c>
      <c r="C10" s="5">
        <v>25247</v>
      </c>
      <c r="D10" s="5">
        <v>182041277</v>
      </c>
      <c r="E10" s="5">
        <v>17687</v>
      </c>
      <c r="F10" s="5">
        <v>131338434</v>
      </c>
      <c r="G10" s="15">
        <v>35173</v>
      </c>
      <c r="H10" s="15">
        <v>327030677</v>
      </c>
      <c r="I10" s="15">
        <v>25395</v>
      </c>
      <c r="J10" s="15">
        <v>213408211</v>
      </c>
      <c r="K10" s="15">
        <v>44590</v>
      </c>
      <c r="L10" s="15">
        <v>482097118</v>
      </c>
      <c r="M10" s="15">
        <v>49466</v>
      </c>
      <c r="N10" s="15">
        <v>391362321</v>
      </c>
      <c r="O10" s="12" t="s">
        <v>2</v>
      </c>
    </row>
    <row r="11" spans="1:15" s="42" customFormat="1" ht="30" customHeight="1">
      <c r="A11" s="33"/>
      <c r="B11" s="34" t="s">
        <v>24</v>
      </c>
      <c r="C11" s="5">
        <v>1153</v>
      </c>
      <c r="D11" s="5">
        <v>5534420</v>
      </c>
      <c r="E11" s="5">
        <v>953</v>
      </c>
      <c r="F11" s="5">
        <v>3527480</v>
      </c>
      <c r="G11" s="15">
        <v>2096</v>
      </c>
      <c r="H11" s="15">
        <v>10858360</v>
      </c>
      <c r="I11" s="15">
        <v>1343</v>
      </c>
      <c r="J11" s="15">
        <v>5570295</v>
      </c>
      <c r="K11" s="15">
        <v>2534</v>
      </c>
      <c r="L11" s="15">
        <v>13043630</v>
      </c>
      <c r="M11" s="15">
        <v>1237</v>
      </c>
      <c r="N11" s="15">
        <v>5144735</v>
      </c>
      <c r="O11" s="13" t="s">
        <v>3</v>
      </c>
    </row>
    <row r="12" spans="1:15" s="42" customFormat="1" ht="30" customHeight="1">
      <c r="A12" s="33"/>
      <c r="B12" s="34" t="s">
        <v>25</v>
      </c>
      <c r="C12" s="5">
        <v>22222</v>
      </c>
      <c r="D12" s="5">
        <v>67993600</v>
      </c>
      <c r="E12" s="5">
        <v>15983</v>
      </c>
      <c r="F12" s="5">
        <v>54861508</v>
      </c>
      <c r="G12" s="15">
        <v>30237</v>
      </c>
      <c r="H12" s="15">
        <v>96480898</v>
      </c>
      <c r="I12" s="15">
        <v>22731</v>
      </c>
      <c r="J12" s="15">
        <v>72410943</v>
      </c>
      <c r="K12" s="15">
        <v>38150</v>
      </c>
      <c r="L12" s="15">
        <v>116099798</v>
      </c>
      <c r="M12" s="15">
        <v>45810</v>
      </c>
      <c r="N12" s="15">
        <v>116484254</v>
      </c>
      <c r="O12" s="12" t="s">
        <v>4</v>
      </c>
    </row>
    <row r="13" spans="1:15" s="42" customFormat="1" ht="30" customHeight="1">
      <c r="A13" s="33"/>
      <c r="B13" s="35" t="s">
        <v>59</v>
      </c>
      <c r="C13" s="5">
        <v>15180</v>
      </c>
      <c r="D13" s="5">
        <v>39284555</v>
      </c>
      <c r="E13" s="5">
        <v>9993</v>
      </c>
      <c r="F13" s="5">
        <v>27882070</v>
      </c>
      <c r="G13" s="15">
        <v>25539</v>
      </c>
      <c r="H13" s="15">
        <v>67082379</v>
      </c>
      <c r="I13" s="15">
        <v>14404</v>
      </c>
      <c r="J13" s="15">
        <v>39491703</v>
      </c>
      <c r="K13" s="15">
        <v>30849</v>
      </c>
      <c r="L13" s="15">
        <v>67256111</v>
      </c>
      <c r="M13" s="15">
        <v>19663</v>
      </c>
      <c r="N13" s="15">
        <v>45072729</v>
      </c>
      <c r="O13" s="12" t="s">
        <v>5</v>
      </c>
    </row>
    <row r="14" spans="1:15" s="42" customFormat="1" ht="30" customHeight="1">
      <c r="A14" s="36"/>
      <c r="B14" s="34" t="s">
        <v>60</v>
      </c>
      <c r="C14" s="5">
        <v>16181</v>
      </c>
      <c r="D14" s="5">
        <v>49725153</v>
      </c>
      <c r="E14" s="5">
        <v>10613</v>
      </c>
      <c r="F14" s="5">
        <v>32859956</v>
      </c>
      <c r="G14" s="15">
        <v>26116</v>
      </c>
      <c r="H14" s="15">
        <v>97611897</v>
      </c>
      <c r="I14" s="15">
        <v>17422</v>
      </c>
      <c r="J14" s="15">
        <v>58571908</v>
      </c>
      <c r="K14" s="15">
        <v>30610</v>
      </c>
      <c r="L14" s="15">
        <v>109484233</v>
      </c>
      <c r="M14" s="15">
        <v>38514</v>
      </c>
      <c r="N14" s="15">
        <v>119444436</v>
      </c>
      <c r="O14" s="12" t="s">
        <v>19</v>
      </c>
    </row>
    <row r="15" spans="1:15" s="42" customFormat="1" ht="30" customHeight="1">
      <c r="A15" s="31"/>
      <c r="B15" s="34" t="s">
        <v>28</v>
      </c>
      <c r="C15" s="5">
        <v>7960</v>
      </c>
      <c r="D15" s="5">
        <v>114954955</v>
      </c>
      <c r="E15" s="5">
        <v>3805</v>
      </c>
      <c r="F15" s="5">
        <v>65364414</v>
      </c>
      <c r="G15" s="15">
        <v>16454</v>
      </c>
      <c r="H15" s="15">
        <v>286696559</v>
      </c>
      <c r="I15" s="15">
        <v>10673</v>
      </c>
      <c r="J15" s="15">
        <v>174754486</v>
      </c>
      <c r="K15" s="15">
        <v>20531</v>
      </c>
      <c r="L15" s="15">
        <v>336930331</v>
      </c>
      <c r="M15" s="15">
        <v>28837</v>
      </c>
      <c r="N15" s="15">
        <v>434431194</v>
      </c>
      <c r="O15" s="12" t="s">
        <v>6</v>
      </c>
    </row>
    <row r="16" spans="1:15" s="42" customFormat="1" ht="30" customHeight="1">
      <c r="A16" s="33"/>
      <c r="B16" s="34" t="s">
        <v>29</v>
      </c>
      <c r="C16" s="5">
        <v>783</v>
      </c>
      <c r="D16" s="5">
        <v>2654150</v>
      </c>
      <c r="E16" s="5">
        <v>426</v>
      </c>
      <c r="F16" s="5">
        <v>1398367</v>
      </c>
      <c r="G16" s="15">
        <v>2626</v>
      </c>
      <c r="H16" s="15">
        <v>12939665</v>
      </c>
      <c r="I16" s="15">
        <v>1222</v>
      </c>
      <c r="J16" s="15">
        <v>5683017</v>
      </c>
      <c r="K16" s="15">
        <v>3224</v>
      </c>
      <c r="L16" s="15">
        <v>17241133</v>
      </c>
      <c r="M16" s="15">
        <v>1341</v>
      </c>
      <c r="N16" s="15">
        <v>6038526</v>
      </c>
      <c r="O16" s="12" t="s">
        <v>7</v>
      </c>
    </row>
    <row r="17" spans="1:15" s="42" customFormat="1" ht="30" customHeight="1">
      <c r="A17" s="33"/>
      <c r="B17" s="34" t="s">
        <v>30</v>
      </c>
      <c r="C17" s="5">
        <v>49</v>
      </c>
      <c r="D17" s="5">
        <v>915242</v>
      </c>
      <c r="E17" s="5">
        <v>56</v>
      </c>
      <c r="F17" s="5">
        <v>1971520</v>
      </c>
      <c r="G17" s="15">
        <v>66</v>
      </c>
      <c r="H17" s="15">
        <v>1405499</v>
      </c>
      <c r="I17" s="15">
        <v>72</v>
      </c>
      <c r="J17" s="15">
        <v>1415710</v>
      </c>
      <c r="K17" s="15">
        <v>129</v>
      </c>
      <c r="L17" s="15">
        <v>2570856</v>
      </c>
      <c r="M17" s="15">
        <v>150</v>
      </c>
      <c r="N17" s="15">
        <v>3537890</v>
      </c>
      <c r="O17" s="12" t="s">
        <v>8</v>
      </c>
    </row>
    <row r="18" spans="1:15" s="42" customFormat="1" ht="30" customHeight="1">
      <c r="A18" s="33"/>
      <c r="B18" s="34" t="s">
        <v>31</v>
      </c>
      <c r="C18" s="5">
        <v>945</v>
      </c>
      <c r="D18" s="5">
        <v>16115740</v>
      </c>
      <c r="E18" s="5">
        <v>801</v>
      </c>
      <c r="F18" s="5">
        <v>13389021</v>
      </c>
      <c r="G18" s="15">
        <v>2066</v>
      </c>
      <c r="H18" s="15">
        <v>29575786</v>
      </c>
      <c r="I18" s="15">
        <v>1427</v>
      </c>
      <c r="J18" s="15">
        <v>12541171</v>
      </c>
      <c r="K18" s="15">
        <v>1962</v>
      </c>
      <c r="L18" s="15">
        <v>22087295</v>
      </c>
      <c r="M18" s="15">
        <v>1898</v>
      </c>
      <c r="N18" s="15">
        <v>16951178</v>
      </c>
      <c r="O18" s="13" t="s">
        <v>9</v>
      </c>
    </row>
    <row r="19" spans="1:15" s="42" customFormat="1" ht="30" customHeight="1">
      <c r="A19" s="33"/>
      <c r="B19" s="34" t="s">
        <v>32</v>
      </c>
      <c r="C19" s="5">
        <v>8471</v>
      </c>
      <c r="D19" s="5">
        <v>59704259</v>
      </c>
      <c r="E19" s="5">
        <v>4127</v>
      </c>
      <c r="F19" s="5">
        <v>31730872</v>
      </c>
      <c r="G19" s="15">
        <v>16113</v>
      </c>
      <c r="H19" s="15">
        <v>122695548</v>
      </c>
      <c r="I19" s="15">
        <v>8516</v>
      </c>
      <c r="J19" s="15">
        <v>63593623</v>
      </c>
      <c r="K19" s="15">
        <v>19688</v>
      </c>
      <c r="L19" s="15">
        <v>142986503</v>
      </c>
      <c r="M19" s="15">
        <v>16238</v>
      </c>
      <c r="N19" s="15">
        <v>98478702</v>
      </c>
      <c r="O19" s="12" t="s">
        <v>10</v>
      </c>
    </row>
    <row r="20" spans="1:15" s="42" customFormat="1" ht="30" customHeight="1">
      <c r="A20" s="33"/>
      <c r="B20" s="34" t="s">
        <v>33</v>
      </c>
      <c r="C20" s="5">
        <v>23668</v>
      </c>
      <c r="D20" s="5">
        <v>44372094</v>
      </c>
      <c r="E20" s="5">
        <v>16619</v>
      </c>
      <c r="F20" s="5">
        <v>46620235</v>
      </c>
      <c r="G20" s="15">
        <v>31626</v>
      </c>
      <c r="H20" s="15">
        <v>121606390</v>
      </c>
      <c r="I20" s="15">
        <v>22706</v>
      </c>
      <c r="J20" s="15">
        <v>73711630</v>
      </c>
      <c r="K20" s="15">
        <v>37427</v>
      </c>
      <c r="L20" s="15">
        <v>125021084</v>
      </c>
      <c r="M20" s="15">
        <v>42303</v>
      </c>
      <c r="N20" s="15">
        <v>74543363</v>
      </c>
      <c r="O20" s="12" t="s">
        <v>11</v>
      </c>
    </row>
    <row r="21" spans="1:15" s="42" customFormat="1" ht="30" customHeight="1">
      <c r="A21" s="31"/>
      <c r="B21" s="34" t="s">
        <v>41</v>
      </c>
      <c r="C21" s="5">
        <v>24967</v>
      </c>
      <c r="D21" s="5">
        <v>135713614</v>
      </c>
      <c r="E21" s="5">
        <v>17463</v>
      </c>
      <c r="F21" s="5">
        <v>89741756</v>
      </c>
      <c r="G21" s="15">
        <v>34766</v>
      </c>
      <c r="H21" s="15">
        <v>196073055</v>
      </c>
      <c r="I21" s="15">
        <v>25019</v>
      </c>
      <c r="J21" s="15">
        <v>112483296</v>
      </c>
      <c r="K21" s="15">
        <v>44238</v>
      </c>
      <c r="L21" s="15">
        <v>226582661</v>
      </c>
      <c r="M21" s="15">
        <v>48528</v>
      </c>
      <c r="N21" s="15">
        <v>138688204</v>
      </c>
      <c r="O21" s="12" t="s">
        <v>12</v>
      </c>
    </row>
    <row r="22" spans="1:15" s="42" customFormat="1" ht="30" customHeight="1">
      <c r="A22" s="33"/>
      <c r="B22" s="34" t="s">
        <v>42</v>
      </c>
      <c r="C22" s="5">
        <v>24976</v>
      </c>
      <c r="D22" s="5">
        <v>11953925</v>
      </c>
      <c r="E22" s="5">
        <v>17472</v>
      </c>
      <c r="F22" s="5">
        <v>8945284</v>
      </c>
      <c r="G22" s="15">
        <v>34827</v>
      </c>
      <c r="H22" s="15">
        <v>21138767</v>
      </c>
      <c r="I22" s="15">
        <v>24966</v>
      </c>
      <c r="J22" s="15">
        <v>13542061</v>
      </c>
      <c r="K22" s="15">
        <v>44251</v>
      </c>
      <c r="L22" s="15">
        <v>30746762</v>
      </c>
      <c r="M22" s="15">
        <v>48166</v>
      </c>
      <c r="N22" s="15">
        <v>24129215</v>
      </c>
      <c r="O22" s="12" t="s">
        <v>15</v>
      </c>
    </row>
    <row r="23" spans="1:15" s="42" customFormat="1" ht="30" customHeight="1">
      <c r="A23" s="33"/>
      <c r="B23" s="34" t="s">
        <v>43</v>
      </c>
      <c r="C23" s="5">
        <v>311</v>
      </c>
      <c r="D23" s="5">
        <v>4586073</v>
      </c>
      <c r="E23" s="5">
        <v>314</v>
      </c>
      <c r="F23" s="5">
        <v>4351365</v>
      </c>
      <c r="G23" s="15">
        <v>1972</v>
      </c>
      <c r="H23" s="15">
        <v>33161353</v>
      </c>
      <c r="I23" s="15">
        <v>971</v>
      </c>
      <c r="J23" s="15">
        <v>16522924</v>
      </c>
      <c r="K23" s="15">
        <v>4243</v>
      </c>
      <c r="L23" s="15">
        <v>80348775</v>
      </c>
      <c r="M23" s="15">
        <v>1870</v>
      </c>
      <c r="N23" s="15">
        <v>35903766</v>
      </c>
      <c r="O23" s="13" t="s">
        <v>13</v>
      </c>
    </row>
    <row r="24" spans="1:15" s="42" customFormat="1" ht="30" customHeight="1" thickBot="1">
      <c r="A24" s="37"/>
      <c r="B24" s="41" t="s">
        <v>44</v>
      </c>
      <c r="C24" s="7">
        <v>20502</v>
      </c>
      <c r="D24" s="7">
        <v>7338338</v>
      </c>
      <c r="E24" s="7">
        <v>14673</v>
      </c>
      <c r="F24" s="7">
        <v>5620389</v>
      </c>
      <c r="G24" s="7">
        <v>26689</v>
      </c>
      <c r="H24" s="7">
        <v>8654997</v>
      </c>
      <c r="I24" s="7">
        <v>20085</v>
      </c>
      <c r="J24" s="7">
        <v>5668010</v>
      </c>
      <c r="K24" s="7">
        <v>31488</v>
      </c>
      <c r="L24" s="7">
        <v>7498436</v>
      </c>
      <c r="M24" s="7">
        <v>40438</v>
      </c>
      <c r="N24" s="7">
        <v>9714618</v>
      </c>
      <c r="O24" s="14" t="s">
        <v>14</v>
      </c>
    </row>
  </sheetData>
  <sheetProtection/>
  <mergeCells count="17">
    <mergeCell ref="I1:O1"/>
    <mergeCell ref="A1:H1"/>
    <mergeCell ref="A2:H2"/>
    <mergeCell ref="G5:H5"/>
    <mergeCell ref="I5:J5"/>
    <mergeCell ref="C5:F5"/>
    <mergeCell ref="O5:O7"/>
    <mergeCell ref="C6:D6"/>
    <mergeCell ref="E6:F6"/>
    <mergeCell ref="A5:B7"/>
    <mergeCell ref="A3:H3"/>
    <mergeCell ref="K5:N5"/>
    <mergeCell ref="G6:H6"/>
    <mergeCell ref="I6:J6"/>
    <mergeCell ref="K6:L6"/>
    <mergeCell ref="M6:N6"/>
    <mergeCell ref="I3:O3"/>
  </mergeCells>
  <printOptions horizontalCentered="1"/>
  <pageMargins left="0.7874015748031497" right="0.7874015748031497" top="1.3779527559055118" bottom="0.7086614173228347" header="0.3937007874015748" footer="0.3937007874015748"/>
  <pageSetup firstPageNumber="68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2.50390625" style="21" customWidth="1"/>
    <col min="2" max="2" width="12.375" style="21" customWidth="1"/>
    <col min="3" max="3" width="10.125" style="21" customWidth="1"/>
    <col min="4" max="4" width="13.00390625" style="21" customWidth="1"/>
    <col min="5" max="5" width="10.125" style="21" customWidth="1"/>
    <col min="6" max="6" width="13.00390625" style="21" customWidth="1"/>
    <col min="7" max="7" width="10.125" style="21" customWidth="1"/>
    <col min="8" max="8" width="12.875" style="21" customWidth="1"/>
    <col min="9" max="9" width="8.00390625" style="21" customWidth="1"/>
    <col min="10" max="10" width="12.375" style="21" customWidth="1"/>
    <col min="11" max="11" width="8.375" style="21" customWidth="1"/>
    <col min="12" max="12" width="12.125" style="21" customWidth="1"/>
    <col min="13" max="13" width="8.375" style="21" customWidth="1"/>
    <col min="14" max="14" width="12.125" style="21" customWidth="1"/>
    <col min="15" max="15" width="23.875" style="21" customWidth="1"/>
    <col min="16" max="16384" width="9.00390625" style="21" customWidth="1"/>
  </cols>
  <sheetData>
    <row r="1" spans="1:15" ht="24.75" customHeight="1">
      <c r="A1" s="63" t="s">
        <v>66</v>
      </c>
      <c r="B1" s="63"/>
      <c r="C1" s="63"/>
      <c r="D1" s="63"/>
      <c r="E1" s="63"/>
      <c r="F1" s="63"/>
      <c r="G1" s="63"/>
      <c r="H1" s="63"/>
      <c r="I1" s="50" t="s">
        <v>67</v>
      </c>
      <c r="J1" s="50"/>
      <c r="K1" s="50"/>
      <c r="L1" s="50"/>
      <c r="M1" s="50"/>
      <c r="N1" s="50"/>
      <c r="O1" s="50"/>
    </row>
    <row r="2" spans="1:15" ht="24.75" customHeight="1">
      <c r="A2" s="64" t="s">
        <v>56</v>
      </c>
      <c r="B2" s="64"/>
      <c r="C2" s="64"/>
      <c r="D2" s="64"/>
      <c r="E2" s="64"/>
      <c r="F2" s="64"/>
      <c r="G2" s="64"/>
      <c r="H2" s="64"/>
      <c r="I2" s="8"/>
      <c r="J2" s="8"/>
      <c r="K2" s="8"/>
      <c r="L2" s="8"/>
      <c r="M2" s="8"/>
      <c r="N2" s="8"/>
      <c r="O2" s="9"/>
    </row>
    <row r="3" spans="1:15" ht="21" customHeight="1">
      <c r="A3" s="43" t="s">
        <v>100</v>
      </c>
      <c r="B3" s="43"/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</row>
    <row r="4" spans="1:15" ht="21" customHeight="1" thickBot="1">
      <c r="A4" s="22" t="s">
        <v>45</v>
      </c>
      <c r="B4" s="2"/>
      <c r="D4" s="2"/>
      <c r="E4" s="2"/>
      <c r="G4" s="24"/>
      <c r="H4" s="24"/>
      <c r="J4" s="25"/>
      <c r="K4" s="25"/>
      <c r="L4" s="25"/>
      <c r="M4" s="24"/>
      <c r="O4" s="3" t="s">
        <v>46</v>
      </c>
    </row>
    <row r="5" spans="1:15" ht="33" customHeight="1">
      <c r="A5" s="54" t="s">
        <v>47</v>
      </c>
      <c r="B5" s="55"/>
      <c r="C5" s="60" t="s">
        <v>89</v>
      </c>
      <c r="D5" s="45"/>
      <c r="E5" s="45"/>
      <c r="F5" s="46"/>
      <c r="G5" s="60" t="s">
        <v>90</v>
      </c>
      <c r="H5" s="46"/>
      <c r="I5" s="45" t="s">
        <v>90</v>
      </c>
      <c r="J5" s="46"/>
      <c r="K5" s="60" t="s">
        <v>91</v>
      </c>
      <c r="L5" s="45"/>
      <c r="M5" s="45"/>
      <c r="N5" s="46"/>
      <c r="O5" s="51" t="s">
        <v>16</v>
      </c>
    </row>
    <row r="6" spans="1:15" ht="32.25" customHeight="1">
      <c r="A6" s="56"/>
      <c r="B6" s="57"/>
      <c r="C6" s="47" t="s">
        <v>48</v>
      </c>
      <c r="D6" s="48"/>
      <c r="E6" s="47" t="s">
        <v>49</v>
      </c>
      <c r="F6" s="48"/>
      <c r="G6" s="47" t="s">
        <v>48</v>
      </c>
      <c r="H6" s="48"/>
      <c r="I6" s="49" t="s">
        <v>49</v>
      </c>
      <c r="J6" s="48"/>
      <c r="K6" s="47" t="s">
        <v>48</v>
      </c>
      <c r="L6" s="48"/>
      <c r="M6" s="47" t="s">
        <v>49</v>
      </c>
      <c r="N6" s="49"/>
      <c r="O6" s="52"/>
    </row>
    <row r="7" spans="1:15" ht="32.25" customHeight="1">
      <c r="A7" s="58"/>
      <c r="B7" s="59"/>
      <c r="C7" s="26" t="s">
        <v>57</v>
      </c>
      <c r="D7" s="27" t="s">
        <v>51</v>
      </c>
      <c r="E7" s="26" t="s">
        <v>57</v>
      </c>
      <c r="F7" s="27" t="s">
        <v>51</v>
      </c>
      <c r="G7" s="27" t="s">
        <v>57</v>
      </c>
      <c r="H7" s="27" t="s">
        <v>51</v>
      </c>
      <c r="I7" s="28" t="s">
        <v>57</v>
      </c>
      <c r="J7" s="27" t="s">
        <v>51</v>
      </c>
      <c r="K7" s="26" t="s">
        <v>57</v>
      </c>
      <c r="L7" s="27" t="s">
        <v>51</v>
      </c>
      <c r="M7" s="26" t="s">
        <v>57</v>
      </c>
      <c r="N7" s="40" t="s">
        <v>51</v>
      </c>
      <c r="O7" s="53"/>
    </row>
    <row r="8" spans="1:15" s="42" customFormat="1" ht="30" customHeight="1">
      <c r="A8" s="29" t="s">
        <v>40</v>
      </c>
      <c r="B8" s="30"/>
      <c r="C8" s="4">
        <v>51871</v>
      </c>
      <c r="D8" s="4">
        <v>2205066145</v>
      </c>
      <c r="E8" s="4">
        <v>115431</v>
      </c>
      <c r="F8" s="4">
        <v>3562709182</v>
      </c>
      <c r="G8" s="4">
        <v>70960</v>
      </c>
      <c r="H8" s="4">
        <v>3103433671</v>
      </c>
      <c r="I8" s="4">
        <v>162934</v>
      </c>
      <c r="J8" s="4">
        <v>5208286524</v>
      </c>
      <c r="K8" s="4">
        <v>84010</v>
      </c>
      <c r="L8" s="4">
        <v>3813825858</v>
      </c>
      <c r="M8" s="4">
        <v>105810</v>
      </c>
      <c r="N8" s="4">
        <v>3838046576</v>
      </c>
      <c r="O8" s="16" t="s">
        <v>0</v>
      </c>
    </row>
    <row r="9" spans="1:15" s="42" customFormat="1" ht="30" customHeight="1">
      <c r="A9" s="31"/>
      <c r="B9" s="32" t="s">
        <v>22</v>
      </c>
      <c r="C9" s="5">
        <v>43968</v>
      </c>
      <c r="D9" s="5">
        <v>126012901</v>
      </c>
      <c r="E9" s="5">
        <v>110113</v>
      </c>
      <c r="F9" s="5">
        <v>220240953</v>
      </c>
      <c r="G9" s="15">
        <v>57906</v>
      </c>
      <c r="H9" s="15">
        <v>173083703</v>
      </c>
      <c r="I9" s="15">
        <v>154583</v>
      </c>
      <c r="J9" s="15">
        <v>325876447</v>
      </c>
      <c r="K9" s="15">
        <v>66355</v>
      </c>
      <c r="L9" s="15">
        <v>210985036</v>
      </c>
      <c r="M9" s="15">
        <v>94366</v>
      </c>
      <c r="N9" s="15">
        <v>226719911</v>
      </c>
      <c r="O9" s="12" t="s">
        <v>1</v>
      </c>
    </row>
    <row r="10" spans="1:15" s="42" customFormat="1" ht="30" customHeight="1">
      <c r="A10" s="33"/>
      <c r="B10" s="34" t="s">
        <v>23</v>
      </c>
      <c r="C10" s="5">
        <v>50071</v>
      </c>
      <c r="D10" s="5">
        <v>619730266</v>
      </c>
      <c r="E10" s="5">
        <v>114166</v>
      </c>
      <c r="F10" s="5">
        <v>871804893</v>
      </c>
      <c r="G10" s="15">
        <v>67718</v>
      </c>
      <c r="H10" s="15">
        <v>893397402</v>
      </c>
      <c r="I10" s="15">
        <v>160716</v>
      </c>
      <c r="J10" s="15">
        <v>1328464395</v>
      </c>
      <c r="K10" s="15">
        <v>78770</v>
      </c>
      <c r="L10" s="15">
        <v>1109671303</v>
      </c>
      <c r="M10" s="15">
        <v>102080</v>
      </c>
      <c r="N10" s="15">
        <v>1026235440</v>
      </c>
      <c r="O10" s="12" t="s">
        <v>2</v>
      </c>
    </row>
    <row r="11" spans="1:15" s="42" customFormat="1" ht="30" customHeight="1">
      <c r="A11" s="33"/>
      <c r="B11" s="34" t="s">
        <v>24</v>
      </c>
      <c r="C11" s="5">
        <v>3479</v>
      </c>
      <c r="D11" s="5">
        <v>17099625</v>
      </c>
      <c r="E11" s="5">
        <v>2048</v>
      </c>
      <c r="F11" s="5">
        <v>8952380</v>
      </c>
      <c r="G11" s="15">
        <v>5785</v>
      </c>
      <c r="H11" s="15">
        <v>25899885</v>
      </c>
      <c r="I11" s="15">
        <v>3017</v>
      </c>
      <c r="J11" s="15">
        <v>13628975</v>
      </c>
      <c r="K11" s="15">
        <v>9203</v>
      </c>
      <c r="L11" s="15">
        <v>42183340</v>
      </c>
      <c r="M11" s="15">
        <v>4251</v>
      </c>
      <c r="N11" s="15">
        <v>17102510</v>
      </c>
      <c r="O11" s="13" t="s">
        <v>3</v>
      </c>
    </row>
    <row r="12" spans="1:15" s="42" customFormat="1" ht="30" customHeight="1">
      <c r="A12" s="33"/>
      <c r="B12" s="34" t="s">
        <v>25</v>
      </c>
      <c r="C12" s="5">
        <v>42014</v>
      </c>
      <c r="D12" s="5">
        <v>138808268</v>
      </c>
      <c r="E12" s="5">
        <v>108829</v>
      </c>
      <c r="F12" s="5">
        <v>244540213</v>
      </c>
      <c r="G12" s="15">
        <v>56891</v>
      </c>
      <c r="H12" s="15">
        <v>207943426</v>
      </c>
      <c r="I12" s="15">
        <v>153299</v>
      </c>
      <c r="J12" s="15">
        <v>364651074</v>
      </c>
      <c r="K12" s="15">
        <v>66276</v>
      </c>
      <c r="L12" s="15">
        <v>270604123</v>
      </c>
      <c r="M12" s="15">
        <v>93400</v>
      </c>
      <c r="N12" s="15">
        <v>290600330</v>
      </c>
      <c r="O12" s="12" t="s">
        <v>4</v>
      </c>
    </row>
    <row r="13" spans="1:15" s="42" customFormat="1" ht="30" customHeight="1">
      <c r="A13" s="33"/>
      <c r="B13" s="35" t="s">
        <v>52</v>
      </c>
      <c r="C13" s="5">
        <v>32121</v>
      </c>
      <c r="D13" s="5">
        <v>76674465</v>
      </c>
      <c r="E13" s="5">
        <v>30077</v>
      </c>
      <c r="F13" s="5">
        <v>64725272</v>
      </c>
      <c r="G13" s="15">
        <v>42210</v>
      </c>
      <c r="H13" s="15">
        <v>128363403</v>
      </c>
      <c r="I13" s="15">
        <v>42395</v>
      </c>
      <c r="J13" s="15">
        <v>97464089</v>
      </c>
      <c r="K13" s="15">
        <v>49094</v>
      </c>
      <c r="L13" s="15">
        <v>195161237</v>
      </c>
      <c r="M13" s="15">
        <v>42832</v>
      </c>
      <c r="N13" s="15">
        <v>114171505</v>
      </c>
      <c r="O13" s="12" t="s">
        <v>5</v>
      </c>
    </row>
    <row r="14" spans="1:15" s="42" customFormat="1" ht="30" customHeight="1">
      <c r="A14" s="36"/>
      <c r="B14" s="34" t="s">
        <v>53</v>
      </c>
      <c r="C14" s="5">
        <v>32327</v>
      </c>
      <c r="D14" s="5">
        <v>125363143</v>
      </c>
      <c r="E14" s="5">
        <v>95854</v>
      </c>
      <c r="F14" s="5">
        <v>328470608</v>
      </c>
      <c r="G14" s="15">
        <v>41395</v>
      </c>
      <c r="H14" s="15">
        <v>164581952</v>
      </c>
      <c r="I14" s="15">
        <v>135768</v>
      </c>
      <c r="J14" s="15">
        <v>491474796</v>
      </c>
      <c r="K14" s="15">
        <v>46777</v>
      </c>
      <c r="L14" s="15">
        <v>226252209</v>
      </c>
      <c r="M14" s="15">
        <v>77132</v>
      </c>
      <c r="N14" s="15">
        <v>268797957</v>
      </c>
      <c r="O14" s="12" t="s">
        <v>54</v>
      </c>
    </row>
    <row r="15" spans="1:15" s="42" customFormat="1" ht="30" customHeight="1">
      <c r="A15" s="31"/>
      <c r="B15" s="34" t="s">
        <v>28</v>
      </c>
      <c r="C15" s="5">
        <v>20960</v>
      </c>
      <c r="D15" s="5">
        <v>349338401</v>
      </c>
      <c r="E15" s="5">
        <v>75721</v>
      </c>
      <c r="F15" s="5">
        <v>1119345299</v>
      </c>
      <c r="G15" s="15">
        <v>24957</v>
      </c>
      <c r="H15" s="15">
        <v>435956129</v>
      </c>
      <c r="I15" s="15">
        <v>105297</v>
      </c>
      <c r="J15" s="15">
        <v>1564768484</v>
      </c>
      <c r="K15" s="15">
        <v>25578</v>
      </c>
      <c r="L15" s="15">
        <v>469149122</v>
      </c>
      <c r="M15" s="15">
        <v>55074</v>
      </c>
      <c r="N15" s="15">
        <v>881892424</v>
      </c>
      <c r="O15" s="12" t="s">
        <v>6</v>
      </c>
    </row>
    <row r="16" spans="1:15" s="42" customFormat="1" ht="30" customHeight="1">
      <c r="A16" s="33"/>
      <c r="B16" s="34" t="s">
        <v>29</v>
      </c>
      <c r="C16" s="5">
        <v>3104</v>
      </c>
      <c r="D16" s="5">
        <v>17774494</v>
      </c>
      <c r="E16" s="5">
        <v>1624</v>
      </c>
      <c r="F16" s="5">
        <v>8615739</v>
      </c>
      <c r="G16" s="15">
        <v>3865</v>
      </c>
      <c r="H16" s="15">
        <v>25972094</v>
      </c>
      <c r="I16" s="15">
        <v>1939</v>
      </c>
      <c r="J16" s="15">
        <v>9976677</v>
      </c>
      <c r="K16" s="15">
        <v>4479</v>
      </c>
      <c r="L16" s="15">
        <v>30948981</v>
      </c>
      <c r="M16" s="15">
        <v>2174</v>
      </c>
      <c r="N16" s="15">
        <v>12524513</v>
      </c>
      <c r="O16" s="12" t="s">
        <v>7</v>
      </c>
    </row>
    <row r="17" spans="1:15" s="42" customFormat="1" ht="30" customHeight="1">
      <c r="A17" s="33"/>
      <c r="B17" s="34" t="s">
        <v>30</v>
      </c>
      <c r="C17" s="5">
        <v>313</v>
      </c>
      <c r="D17" s="5">
        <v>6223281</v>
      </c>
      <c r="E17" s="5">
        <v>232</v>
      </c>
      <c r="F17" s="5">
        <v>4838692</v>
      </c>
      <c r="G17" s="15">
        <v>552</v>
      </c>
      <c r="H17" s="15">
        <v>11966011</v>
      </c>
      <c r="I17" s="15">
        <v>452</v>
      </c>
      <c r="J17" s="15">
        <v>8783189</v>
      </c>
      <c r="K17" s="15">
        <v>864</v>
      </c>
      <c r="L17" s="15">
        <v>15728645</v>
      </c>
      <c r="M17" s="15">
        <v>501</v>
      </c>
      <c r="N17" s="15">
        <v>11092153</v>
      </c>
      <c r="O17" s="12" t="s">
        <v>8</v>
      </c>
    </row>
    <row r="18" spans="1:15" s="42" customFormat="1" ht="30" customHeight="1">
      <c r="A18" s="33"/>
      <c r="B18" s="34" t="s">
        <v>31</v>
      </c>
      <c r="C18" s="5">
        <v>2382</v>
      </c>
      <c r="D18" s="5">
        <v>32650497</v>
      </c>
      <c r="E18" s="5">
        <v>3387</v>
      </c>
      <c r="F18" s="5">
        <v>27096149</v>
      </c>
      <c r="G18" s="15">
        <v>3910</v>
      </c>
      <c r="H18" s="15">
        <v>44831413</v>
      </c>
      <c r="I18" s="15">
        <v>5279</v>
      </c>
      <c r="J18" s="15">
        <v>35303637</v>
      </c>
      <c r="K18" s="15">
        <v>6055</v>
      </c>
      <c r="L18" s="15">
        <v>61497180</v>
      </c>
      <c r="M18" s="15">
        <v>5432</v>
      </c>
      <c r="N18" s="15">
        <v>34775772</v>
      </c>
      <c r="O18" s="13" t="s">
        <v>9</v>
      </c>
    </row>
    <row r="19" spans="1:15" s="42" customFormat="1" ht="30" customHeight="1">
      <c r="A19" s="33"/>
      <c r="B19" s="34" t="s">
        <v>32</v>
      </c>
      <c r="C19" s="5">
        <v>19928</v>
      </c>
      <c r="D19" s="5">
        <v>144530850</v>
      </c>
      <c r="E19" s="5">
        <v>35038</v>
      </c>
      <c r="F19" s="5">
        <v>174530550</v>
      </c>
      <c r="G19" s="15">
        <v>23677</v>
      </c>
      <c r="H19" s="15">
        <v>172413405</v>
      </c>
      <c r="I19" s="15">
        <v>53200</v>
      </c>
      <c r="J19" s="15">
        <v>255274384</v>
      </c>
      <c r="K19" s="15">
        <v>24630</v>
      </c>
      <c r="L19" s="15">
        <v>183970146</v>
      </c>
      <c r="M19" s="15">
        <v>38163</v>
      </c>
      <c r="N19" s="15">
        <v>216166375</v>
      </c>
      <c r="O19" s="12" t="s">
        <v>10</v>
      </c>
    </row>
    <row r="20" spans="1:15" s="42" customFormat="1" ht="30" customHeight="1">
      <c r="A20" s="33"/>
      <c r="B20" s="34" t="s">
        <v>33</v>
      </c>
      <c r="C20" s="5">
        <v>40593</v>
      </c>
      <c r="D20" s="5">
        <v>130245338</v>
      </c>
      <c r="E20" s="5">
        <v>96129</v>
      </c>
      <c r="F20" s="5">
        <v>102077794</v>
      </c>
      <c r="G20" s="15">
        <v>53776</v>
      </c>
      <c r="H20" s="15">
        <v>186376365</v>
      </c>
      <c r="I20" s="15">
        <v>136184</v>
      </c>
      <c r="J20" s="15">
        <v>145268454</v>
      </c>
      <c r="K20" s="15">
        <v>61806</v>
      </c>
      <c r="L20" s="15">
        <v>235341400</v>
      </c>
      <c r="M20" s="15">
        <v>85566</v>
      </c>
      <c r="N20" s="15">
        <v>149113871</v>
      </c>
      <c r="O20" s="12" t="s">
        <v>11</v>
      </c>
    </row>
    <row r="21" spans="1:15" s="42" customFormat="1" ht="30" customHeight="1">
      <c r="A21" s="31"/>
      <c r="B21" s="34" t="s">
        <v>41</v>
      </c>
      <c r="C21" s="5">
        <v>49826</v>
      </c>
      <c r="D21" s="5">
        <v>284724291</v>
      </c>
      <c r="E21" s="5">
        <v>111001</v>
      </c>
      <c r="F21" s="5">
        <v>246638083</v>
      </c>
      <c r="G21" s="15">
        <v>67351</v>
      </c>
      <c r="H21" s="15">
        <v>441327959</v>
      </c>
      <c r="I21" s="15">
        <v>155508</v>
      </c>
      <c r="J21" s="15">
        <v>365095927</v>
      </c>
      <c r="K21" s="15">
        <v>78434</v>
      </c>
      <c r="L21" s="15">
        <v>536124039</v>
      </c>
      <c r="M21" s="15">
        <v>99434</v>
      </c>
      <c r="N21" s="15">
        <v>403191366</v>
      </c>
      <c r="O21" s="12" t="s">
        <v>12</v>
      </c>
    </row>
    <row r="22" spans="1:15" s="42" customFormat="1" ht="30" customHeight="1">
      <c r="A22" s="33"/>
      <c r="B22" s="34" t="s">
        <v>42</v>
      </c>
      <c r="C22" s="5">
        <v>49817</v>
      </c>
      <c r="D22" s="5">
        <v>37891097</v>
      </c>
      <c r="E22" s="5">
        <v>110299</v>
      </c>
      <c r="F22" s="5">
        <v>51396012</v>
      </c>
      <c r="G22" s="15">
        <v>67360</v>
      </c>
      <c r="H22" s="15">
        <v>55301209</v>
      </c>
      <c r="I22" s="15">
        <v>154979</v>
      </c>
      <c r="J22" s="15">
        <v>78530445</v>
      </c>
      <c r="K22" s="15">
        <v>78411</v>
      </c>
      <c r="L22" s="15">
        <v>69206226</v>
      </c>
      <c r="M22" s="15">
        <v>99422</v>
      </c>
      <c r="N22" s="15">
        <v>63993022</v>
      </c>
      <c r="O22" s="12" t="s">
        <v>55</v>
      </c>
    </row>
    <row r="23" spans="1:15" s="42" customFormat="1" ht="30" customHeight="1">
      <c r="A23" s="33"/>
      <c r="B23" s="34" t="s">
        <v>43</v>
      </c>
      <c r="C23" s="5">
        <v>4555</v>
      </c>
      <c r="D23" s="5">
        <v>89329169</v>
      </c>
      <c r="E23" s="5">
        <v>3344</v>
      </c>
      <c r="F23" s="5">
        <v>63648899</v>
      </c>
      <c r="G23" s="15">
        <v>6535</v>
      </c>
      <c r="H23" s="15">
        <v>123343079</v>
      </c>
      <c r="I23" s="15">
        <v>4665</v>
      </c>
      <c r="J23" s="15">
        <v>83543974</v>
      </c>
      <c r="K23" s="15">
        <v>7511</v>
      </c>
      <c r="L23" s="15">
        <v>140815397</v>
      </c>
      <c r="M23" s="15">
        <v>5111</v>
      </c>
      <c r="N23" s="15">
        <v>97364275</v>
      </c>
      <c r="O23" s="13" t="s">
        <v>13</v>
      </c>
    </row>
    <row r="24" spans="1:15" s="42" customFormat="1" ht="30" customHeight="1" thickBot="1">
      <c r="A24" s="37"/>
      <c r="B24" s="41" t="s">
        <v>44</v>
      </c>
      <c r="C24" s="7">
        <v>33425</v>
      </c>
      <c r="D24" s="7">
        <v>8670059</v>
      </c>
      <c r="E24" s="7">
        <v>97103</v>
      </c>
      <c r="F24" s="7">
        <v>25787646</v>
      </c>
      <c r="G24" s="7">
        <v>44062</v>
      </c>
      <c r="H24" s="7">
        <v>12676236</v>
      </c>
      <c r="I24" s="7">
        <v>135744</v>
      </c>
      <c r="J24" s="7">
        <v>40181577</v>
      </c>
      <c r="K24" s="7">
        <v>50654</v>
      </c>
      <c r="L24" s="7">
        <v>16187474</v>
      </c>
      <c r="M24" s="7">
        <v>79414</v>
      </c>
      <c r="N24" s="7">
        <v>24305152</v>
      </c>
      <c r="O24" s="14" t="s">
        <v>14</v>
      </c>
    </row>
  </sheetData>
  <sheetProtection/>
  <mergeCells count="17">
    <mergeCell ref="M6:N6"/>
    <mergeCell ref="A3:H3"/>
    <mergeCell ref="G5:H5"/>
    <mergeCell ref="I5:J5"/>
    <mergeCell ref="C5:F5"/>
    <mergeCell ref="C6:D6"/>
    <mergeCell ref="E6:F6"/>
    <mergeCell ref="A2:H2"/>
    <mergeCell ref="O5:O7"/>
    <mergeCell ref="A5:B7"/>
    <mergeCell ref="I1:O1"/>
    <mergeCell ref="I3:O3"/>
    <mergeCell ref="A1:H1"/>
    <mergeCell ref="K5:N5"/>
    <mergeCell ref="G6:H6"/>
    <mergeCell ref="I6:J6"/>
    <mergeCell ref="K6:L6"/>
  </mergeCells>
  <printOptions horizontalCentered="1"/>
  <pageMargins left="0.7874015748031497" right="0.7874015748031497" top="1.3779527559055118" bottom="0.7086614173228347" header="0.3937007874015748" footer="0.3937007874015748"/>
  <pageSetup firstPageNumber="68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2.50390625" style="21" customWidth="1"/>
    <col min="2" max="2" width="12.375" style="21" customWidth="1"/>
    <col min="3" max="3" width="10.125" style="21" customWidth="1"/>
    <col min="4" max="4" width="13.00390625" style="21" customWidth="1"/>
    <col min="5" max="5" width="9.00390625" style="21" customWidth="1"/>
    <col min="6" max="6" width="13.50390625" style="21" customWidth="1"/>
    <col min="7" max="7" width="8.50390625" style="21" customWidth="1"/>
    <col min="8" max="8" width="12.75390625" style="21" customWidth="1"/>
    <col min="9" max="9" width="8.375" style="21" customWidth="1"/>
    <col min="10" max="10" width="12.125" style="21" customWidth="1"/>
    <col min="11" max="11" width="7.875" style="21" customWidth="1"/>
    <col min="12" max="12" width="12.125" style="21" customWidth="1"/>
    <col min="13" max="13" width="8.00390625" style="21" customWidth="1"/>
    <col min="14" max="14" width="12.25390625" style="21" customWidth="1"/>
    <col min="15" max="15" width="24.375" style="21" customWidth="1"/>
    <col min="16" max="16384" width="9.00390625" style="21" customWidth="1"/>
  </cols>
  <sheetData>
    <row r="1" spans="1:15" ht="24.75" customHeight="1">
      <c r="A1" s="63" t="s">
        <v>68</v>
      </c>
      <c r="B1" s="63"/>
      <c r="C1" s="63"/>
      <c r="D1" s="63"/>
      <c r="E1" s="63"/>
      <c r="F1" s="63"/>
      <c r="G1" s="63"/>
      <c r="H1" s="63"/>
      <c r="I1" s="50" t="s">
        <v>69</v>
      </c>
      <c r="J1" s="50"/>
      <c r="K1" s="50"/>
      <c r="L1" s="50"/>
      <c r="M1" s="50"/>
      <c r="N1" s="50"/>
      <c r="O1" s="50"/>
    </row>
    <row r="2" spans="1:15" ht="24.75" customHeight="1">
      <c r="A2" s="64" t="s">
        <v>58</v>
      </c>
      <c r="B2" s="64"/>
      <c r="C2" s="64"/>
      <c r="D2" s="64"/>
      <c r="E2" s="64"/>
      <c r="F2" s="64"/>
      <c r="G2" s="64"/>
      <c r="H2" s="64"/>
      <c r="I2" s="8"/>
      <c r="J2" s="8"/>
      <c r="K2" s="8"/>
      <c r="L2" s="8"/>
      <c r="M2" s="8"/>
      <c r="N2" s="8"/>
      <c r="O2" s="9"/>
    </row>
    <row r="3" spans="1:15" ht="21" customHeight="1">
      <c r="A3" s="43" t="s">
        <v>100</v>
      </c>
      <c r="B3" s="43"/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</row>
    <row r="4" spans="1:15" ht="21" customHeight="1" thickBot="1">
      <c r="A4" s="22" t="s">
        <v>45</v>
      </c>
      <c r="B4" s="2"/>
      <c r="D4" s="2"/>
      <c r="E4" s="2"/>
      <c r="G4" s="24"/>
      <c r="H4" s="24"/>
      <c r="J4" s="25"/>
      <c r="K4" s="25"/>
      <c r="L4" s="25"/>
      <c r="M4" s="24"/>
      <c r="O4" s="3" t="s">
        <v>46</v>
      </c>
    </row>
    <row r="5" spans="1:15" ht="33" customHeight="1">
      <c r="A5" s="54" t="s">
        <v>47</v>
      </c>
      <c r="B5" s="55"/>
      <c r="C5" s="60" t="s">
        <v>86</v>
      </c>
      <c r="D5" s="45"/>
      <c r="E5" s="45"/>
      <c r="F5" s="46"/>
      <c r="G5" s="60" t="s">
        <v>87</v>
      </c>
      <c r="H5" s="46"/>
      <c r="I5" s="45" t="s">
        <v>87</v>
      </c>
      <c r="J5" s="46"/>
      <c r="K5" s="60" t="s">
        <v>88</v>
      </c>
      <c r="L5" s="45"/>
      <c r="M5" s="45"/>
      <c r="N5" s="46"/>
      <c r="O5" s="51" t="s">
        <v>16</v>
      </c>
    </row>
    <row r="6" spans="1:15" ht="32.25" customHeight="1">
      <c r="A6" s="56"/>
      <c r="B6" s="57"/>
      <c r="C6" s="47" t="s">
        <v>48</v>
      </c>
      <c r="D6" s="48"/>
      <c r="E6" s="47" t="s">
        <v>49</v>
      </c>
      <c r="F6" s="48"/>
      <c r="G6" s="47" t="s">
        <v>48</v>
      </c>
      <c r="H6" s="48"/>
      <c r="I6" s="49" t="s">
        <v>49</v>
      </c>
      <c r="J6" s="48"/>
      <c r="K6" s="47" t="s">
        <v>48</v>
      </c>
      <c r="L6" s="48"/>
      <c r="M6" s="47" t="s">
        <v>49</v>
      </c>
      <c r="N6" s="49"/>
      <c r="O6" s="52"/>
    </row>
    <row r="7" spans="1:15" ht="32.25" customHeight="1">
      <c r="A7" s="58"/>
      <c r="B7" s="59"/>
      <c r="C7" s="26" t="s">
        <v>57</v>
      </c>
      <c r="D7" s="27" t="s">
        <v>51</v>
      </c>
      <c r="E7" s="26" t="s">
        <v>57</v>
      </c>
      <c r="F7" s="27" t="s">
        <v>51</v>
      </c>
      <c r="G7" s="26" t="s">
        <v>57</v>
      </c>
      <c r="H7" s="27" t="s">
        <v>51</v>
      </c>
      <c r="I7" s="28" t="s">
        <v>57</v>
      </c>
      <c r="J7" s="27" t="s">
        <v>51</v>
      </c>
      <c r="K7" s="27" t="s">
        <v>57</v>
      </c>
      <c r="L7" s="27" t="s">
        <v>51</v>
      </c>
      <c r="M7" s="26" t="s">
        <v>57</v>
      </c>
      <c r="N7" s="40" t="s">
        <v>51</v>
      </c>
      <c r="O7" s="53"/>
    </row>
    <row r="8" spans="1:15" s="42" customFormat="1" ht="30" customHeight="1">
      <c r="A8" s="29" t="s">
        <v>40</v>
      </c>
      <c r="B8" s="30"/>
      <c r="C8" s="4">
        <v>102536</v>
      </c>
      <c r="D8" s="4">
        <v>5089182121</v>
      </c>
      <c r="E8" s="4">
        <v>87154</v>
      </c>
      <c r="F8" s="4">
        <v>3590462661</v>
      </c>
      <c r="G8" s="4">
        <v>124121</v>
      </c>
      <c r="H8" s="4">
        <v>6762772235</v>
      </c>
      <c r="I8" s="4">
        <v>100144</v>
      </c>
      <c r="J8" s="4">
        <v>4464194415</v>
      </c>
      <c r="K8" s="4">
        <v>134997</v>
      </c>
      <c r="L8" s="4">
        <v>7887000210</v>
      </c>
      <c r="M8" s="4">
        <v>112077</v>
      </c>
      <c r="N8" s="4">
        <v>5350142621</v>
      </c>
      <c r="O8" s="16" t="s">
        <v>0</v>
      </c>
    </row>
    <row r="9" spans="1:15" s="42" customFormat="1" ht="30" customHeight="1">
      <c r="A9" s="31"/>
      <c r="B9" s="32" t="s">
        <v>22</v>
      </c>
      <c r="C9" s="5">
        <v>81851</v>
      </c>
      <c r="D9" s="5">
        <v>273960957</v>
      </c>
      <c r="E9" s="5">
        <v>73588</v>
      </c>
      <c r="F9" s="5">
        <v>188500122</v>
      </c>
      <c r="G9" s="15">
        <v>102025</v>
      </c>
      <c r="H9" s="15">
        <v>348965798</v>
      </c>
      <c r="I9" s="15">
        <v>85504</v>
      </c>
      <c r="J9" s="15">
        <v>228333908</v>
      </c>
      <c r="K9" s="15">
        <v>116731</v>
      </c>
      <c r="L9" s="15">
        <v>401946264</v>
      </c>
      <c r="M9" s="15">
        <v>98464</v>
      </c>
      <c r="N9" s="15">
        <v>273987111</v>
      </c>
      <c r="O9" s="12" t="s">
        <v>1</v>
      </c>
    </row>
    <row r="10" spans="1:15" s="42" customFormat="1" ht="30" customHeight="1">
      <c r="A10" s="33"/>
      <c r="B10" s="34" t="s">
        <v>23</v>
      </c>
      <c r="C10" s="5">
        <v>94924</v>
      </c>
      <c r="D10" s="5">
        <v>1384322739</v>
      </c>
      <c r="E10" s="5">
        <v>81969</v>
      </c>
      <c r="F10" s="5">
        <v>882369919</v>
      </c>
      <c r="G10" s="15">
        <v>115308</v>
      </c>
      <c r="H10" s="15">
        <v>1683969857</v>
      </c>
      <c r="I10" s="15">
        <v>94371</v>
      </c>
      <c r="J10" s="15">
        <v>1029196343</v>
      </c>
      <c r="K10" s="15">
        <v>127152</v>
      </c>
      <c r="L10" s="15">
        <v>1809509813</v>
      </c>
      <c r="M10" s="15">
        <v>106731</v>
      </c>
      <c r="N10" s="15">
        <v>1178197797</v>
      </c>
      <c r="O10" s="12" t="s">
        <v>2</v>
      </c>
    </row>
    <row r="11" spans="1:15" s="42" customFormat="1" ht="30" customHeight="1">
      <c r="A11" s="33"/>
      <c r="B11" s="34" t="s">
        <v>24</v>
      </c>
      <c r="C11" s="5">
        <v>14430</v>
      </c>
      <c r="D11" s="5">
        <v>68223210</v>
      </c>
      <c r="E11" s="5">
        <v>5826</v>
      </c>
      <c r="F11" s="5">
        <v>25946900</v>
      </c>
      <c r="G11" s="15">
        <v>19183</v>
      </c>
      <c r="H11" s="15">
        <v>93501930</v>
      </c>
      <c r="I11" s="15">
        <v>7018</v>
      </c>
      <c r="J11" s="15">
        <v>33564645</v>
      </c>
      <c r="K11" s="15">
        <v>21275</v>
      </c>
      <c r="L11" s="15">
        <v>109400320</v>
      </c>
      <c r="M11" s="15">
        <v>8261</v>
      </c>
      <c r="N11" s="15">
        <v>45271800</v>
      </c>
      <c r="O11" s="13" t="s">
        <v>3</v>
      </c>
    </row>
    <row r="12" spans="1:15" s="42" customFormat="1" ht="30" customHeight="1">
      <c r="A12" s="33"/>
      <c r="B12" s="34" t="s">
        <v>25</v>
      </c>
      <c r="C12" s="5">
        <v>81777</v>
      </c>
      <c r="D12" s="5">
        <v>386674812</v>
      </c>
      <c r="E12" s="5">
        <v>71383</v>
      </c>
      <c r="F12" s="5">
        <v>300663622</v>
      </c>
      <c r="G12" s="15">
        <v>101027</v>
      </c>
      <c r="H12" s="15">
        <v>537392734</v>
      </c>
      <c r="I12" s="15">
        <v>81435</v>
      </c>
      <c r="J12" s="15">
        <v>381811760</v>
      </c>
      <c r="K12" s="15">
        <v>114039</v>
      </c>
      <c r="L12" s="15">
        <v>669973198</v>
      </c>
      <c r="M12" s="15">
        <v>93089</v>
      </c>
      <c r="N12" s="15">
        <v>455119114</v>
      </c>
      <c r="O12" s="12" t="s">
        <v>4</v>
      </c>
    </row>
    <row r="13" spans="1:15" s="42" customFormat="1" ht="30" customHeight="1">
      <c r="A13" s="33"/>
      <c r="B13" s="35" t="s">
        <v>52</v>
      </c>
      <c r="C13" s="5">
        <v>62367</v>
      </c>
      <c r="D13" s="5">
        <v>329794228</v>
      </c>
      <c r="E13" s="5">
        <v>52699</v>
      </c>
      <c r="F13" s="5">
        <v>159934019</v>
      </c>
      <c r="G13" s="15">
        <v>79884</v>
      </c>
      <c r="H13" s="15">
        <v>491989356</v>
      </c>
      <c r="I13" s="15">
        <v>67627</v>
      </c>
      <c r="J13" s="15">
        <v>238359699</v>
      </c>
      <c r="K13" s="15">
        <v>93651</v>
      </c>
      <c r="L13" s="15">
        <v>647413497</v>
      </c>
      <c r="M13" s="15">
        <v>79936</v>
      </c>
      <c r="N13" s="15">
        <v>325432991</v>
      </c>
      <c r="O13" s="12" t="s">
        <v>5</v>
      </c>
    </row>
    <row r="14" spans="1:15" s="42" customFormat="1" ht="30" customHeight="1">
      <c r="A14" s="36"/>
      <c r="B14" s="34" t="s">
        <v>53</v>
      </c>
      <c r="C14" s="5">
        <v>58933</v>
      </c>
      <c r="D14" s="5">
        <v>335033560</v>
      </c>
      <c r="E14" s="5">
        <v>55123</v>
      </c>
      <c r="F14" s="5">
        <v>173622680</v>
      </c>
      <c r="G14" s="15">
        <v>75502</v>
      </c>
      <c r="H14" s="15">
        <v>471083089</v>
      </c>
      <c r="I14" s="15">
        <v>62710</v>
      </c>
      <c r="J14" s="15">
        <v>215866097</v>
      </c>
      <c r="K14" s="15">
        <v>88526</v>
      </c>
      <c r="L14" s="15">
        <v>575365612</v>
      </c>
      <c r="M14" s="15">
        <v>72812</v>
      </c>
      <c r="N14" s="15">
        <v>305674403</v>
      </c>
      <c r="O14" s="12" t="s">
        <v>54</v>
      </c>
    </row>
    <row r="15" spans="1:15" s="42" customFormat="1" ht="30" customHeight="1">
      <c r="A15" s="31"/>
      <c r="B15" s="34" t="s">
        <v>28</v>
      </c>
      <c r="C15" s="5">
        <v>29887</v>
      </c>
      <c r="D15" s="5">
        <v>602240214</v>
      </c>
      <c r="E15" s="5">
        <v>35145</v>
      </c>
      <c r="F15" s="5">
        <v>663140244</v>
      </c>
      <c r="G15" s="15">
        <v>36218</v>
      </c>
      <c r="H15" s="15">
        <v>791084758</v>
      </c>
      <c r="I15" s="15">
        <v>36325</v>
      </c>
      <c r="J15" s="15">
        <v>721123977</v>
      </c>
      <c r="K15" s="15">
        <v>39927</v>
      </c>
      <c r="L15" s="15">
        <v>909983760</v>
      </c>
      <c r="M15" s="15">
        <v>37976</v>
      </c>
      <c r="N15" s="15">
        <v>763949842</v>
      </c>
      <c r="O15" s="12" t="s">
        <v>6</v>
      </c>
    </row>
    <row r="16" spans="1:15" s="42" customFormat="1" ht="30" customHeight="1">
      <c r="A16" s="33"/>
      <c r="B16" s="34" t="s">
        <v>29</v>
      </c>
      <c r="C16" s="5">
        <v>6017</v>
      </c>
      <c r="D16" s="5">
        <v>45107423</v>
      </c>
      <c r="E16" s="5">
        <v>2817</v>
      </c>
      <c r="F16" s="5">
        <v>15497386</v>
      </c>
      <c r="G16" s="15">
        <v>7955</v>
      </c>
      <c r="H16" s="15">
        <v>60021965</v>
      </c>
      <c r="I16" s="15">
        <v>4461</v>
      </c>
      <c r="J16" s="15">
        <v>28870157</v>
      </c>
      <c r="K16" s="15">
        <v>9893</v>
      </c>
      <c r="L16" s="15">
        <v>78993831</v>
      </c>
      <c r="M16" s="15">
        <v>6038</v>
      </c>
      <c r="N16" s="15">
        <v>35511508</v>
      </c>
      <c r="O16" s="12" t="s">
        <v>7</v>
      </c>
    </row>
    <row r="17" spans="1:15" s="42" customFormat="1" ht="30" customHeight="1">
      <c r="A17" s="33"/>
      <c r="B17" s="34" t="s">
        <v>30</v>
      </c>
      <c r="C17" s="5">
        <v>1483</v>
      </c>
      <c r="D17" s="5">
        <v>28597190</v>
      </c>
      <c r="E17" s="5">
        <v>853</v>
      </c>
      <c r="F17" s="5">
        <v>17125708</v>
      </c>
      <c r="G17" s="15">
        <v>2408</v>
      </c>
      <c r="H17" s="15">
        <v>48925625</v>
      </c>
      <c r="I17" s="15">
        <v>1455</v>
      </c>
      <c r="J17" s="15">
        <v>29381850</v>
      </c>
      <c r="K17" s="15">
        <v>3769</v>
      </c>
      <c r="L17" s="15">
        <v>79771148</v>
      </c>
      <c r="M17" s="15">
        <v>2651</v>
      </c>
      <c r="N17" s="15">
        <v>52702478</v>
      </c>
      <c r="O17" s="12" t="s">
        <v>8</v>
      </c>
    </row>
    <row r="18" spans="1:15" s="42" customFormat="1" ht="30" customHeight="1">
      <c r="A18" s="33"/>
      <c r="B18" s="34" t="s">
        <v>31</v>
      </c>
      <c r="C18" s="5">
        <v>9629</v>
      </c>
      <c r="D18" s="5">
        <v>92095766</v>
      </c>
      <c r="E18" s="5">
        <v>6885</v>
      </c>
      <c r="F18" s="5">
        <v>44037482</v>
      </c>
      <c r="G18" s="15">
        <v>13367</v>
      </c>
      <c r="H18" s="15">
        <v>129624475</v>
      </c>
      <c r="I18" s="15">
        <v>9177</v>
      </c>
      <c r="J18" s="15">
        <v>59614328</v>
      </c>
      <c r="K18" s="15">
        <v>16751</v>
      </c>
      <c r="L18" s="15">
        <v>146499562</v>
      </c>
      <c r="M18" s="15">
        <v>10930</v>
      </c>
      <c r="N18" s="15">
        <v>78638934</v>
      </c>
      <c r="O18" s="13" t="s">
        <v>9</v>
      </c>
    </row>
    <row r="19" spans="1:15" s="42" customFormat="1" ht="30" customHeight="1">
      <c r="A19" s="33"/>
      <c r="B19" s="34" t="s">
        <v>32</v>
      </c>
      <c r="C19" s="5">
        <v>28977</v>
      </c>
      <c r="D19" s="5">
        <v>228208193</v>
      </c>
      <c r="E19" s="5">
        <v>33002</v>
      </c>
      <c r="F19" s="5">
        <v>235720463</v>
      </c>
      <c r="G19" s="15">
        <v>34873</v>
      </c>
      <c r="H19" s="15">
        <v>289121826</v>
      </c>
      <c r="I19" s="15">
        <v>35882</v>
      </c>
      <c r="J19" s="15">
        <v>271768190</v>
      </c>
      <c r="K19" s="15">
        <v>38371</v>
      </c>
      <c r="L19" s="15">
        <v>327628210</v>
      </c>
      <c r="M19" s="15">
        <v>37307</v>
      </c>
      <c r="N19" s="15">
        <v>283857477</v>
      </c>
      <c r="O19" s="12" t="s">
        <v>10</v>
      </c>
    </row>
    <row r="20" spans="1:15" s="42" customFormat="1" ht="30" customHeight="1">
      <c r="A20" s="33"/>
      <c r="B20" s="34" t="s">
        <v>33</v>
      </c>
      <c r="C20" s="5">
        <v>76678</v>
      </c>
      <c r="D20" s="5">
        <v>349849440</v>
      </c>
      <c r="E20" s="5">
        <v>68842</v>
      </c>
      <c r="F20" s="5">
        <v>190787702</v>
      </c>
      <c r="G20" s="15">
        <v>96075</v>
      </c>
      <c r="H20" s="15">
        <v>525462216</v>
      </c>
      <c r="I20" s="15">
        <v>80642</v>
      </c>
      <c r="J20" s="15">
        <v>278764321</v>
      </c>
      <c r="K20" s="15">
        <v>110915</v>
      </c>
      <c r="L20" s="15">
        <v>684459567</v>
      </c>
      <c r="M20" s="15">
        <v>93548</v>
      </c>
      <c r="N20" s="15">
        <v>401126376</v>
      </c>
      <c r="O20" s="12" t="s">
        <v>11</v>
      </c>
    </row>
    <row r="21" spans="1:15" s="42" customFormat="1" ht="30" customHeight="1">
      <c r="A21" s="31"/>
      <c r="B21" s="34" t="s">
        <v>41</v>
      </c>
      <c r="C21" s="5">
        <v>94479</v>
      </c>
      <c r="D21" s="5">
        <v>721301088</v>
      </c>
      <c r="E21" s="5">
        <v>81069</v>
      </c>
      <c r="F21" s="5">
        <v>516925154</v>
      </c>
      <c r="G21" s="15">
        <v>114788</v>
      </c>
      <c r="H21" s="15">
        <v>1024696464</v>
      </c>
      <c r="I21" s="15">
        <v>93874</v>
      </c>
      <c r="J21" s="15">
        <v>751167795</v>
      </c>
      <c r="K21" s="15">
        <v>126525</v>
      </c>
      <c r="L21" s="15">
        <v>1197758354</v>
      </c>
      <c r="M21" s="15">
        <v>106187</v>
      </c>
      <c r="N21" s="15">
        <v>953637435</v>
      </c>
      <c r="O21" s="12" t="s">
        <v>12</v>
      </c>
    </row>
    <row r="22" spans="1:15" s="42" customFormat="1" ht="30" customHeight="1">
      <c r="A22" s="33"/>
      <c r="B22" s="34" t="s">
        <v>42</v>
      </c>
      <c r="C22" s="5">
        <v>94497</v>
      </c>
      <c r="D22" s="5">
        <v>86364965</v>
      </c>
      <c r="E22" s="5">
        <v>81099</v>
      </c>
      <c r="F22" s="5">
        <v>60313453</v>
      </c>
      <c r="G22" s="15">
        <v>114845</v>
      </c>
      <c r="H22" s="15">
        <v>106984983</v>
      </c>
      <c r="I22" s="15">
        <v>93856</v>
      </c>
      <c r="J22" s="15">
        <v>73239764</v>
      </c>
      <c r="K22" s="15">
        <v>126603</v>
      </c>
      <c r="L22" s="15">
        <v>114698919</v>
      </c>
      <c r="M22" s="15">
        <v>106212</v>
      </c>
      <c r="N22" s="15">
        <v>83074050</v>
      </c>
      <c r="O22" s="12" t="s">
        <v>55</v>
      </c>
    </row>
    <row r="23" spans="1:15" s="42" customFormat="1" ht="30" customHeight="1">
      <c r="A23" s="33"/>
      <c r="B23" s="34" t="s">
        <v>43</v>
      </c>
      <c r="C23" s="5">
        <v>7396</v>
      </c>
      <c r="D23" s="5">
        <v>133726631</v>
      </c>
      <c r="E23" s="5">
        <v>5371</v>
      </c>
      <c r="F23" s="5">
        <v>100075348</v>
      </c>
      <c r="G23" s="15">
        <v>7208</v>
      </c>
      <c r="H23" s="15">
        <v>125903674</v>
      </c>
      <c r="I23" s="15">
        <v>5685</v>
      </c>
      <c r="J23" s="15">
        <v>103845335</v>
      </c>
      <c r="K23" s="15">
        <v>5669</v>
      </c>
      <c r="L23" s="15">
        <v>92960795</v>
      </c>
      <c r="M23" s="15">
        <v>5095</v>
      </c>
      <c r="N23" s="15">
        <v>89189681</v>
      </c>
      <c r="O23" s="13" t="s">
        <v>13</v>
      </c>
    </row>
    <row r="24" spans="1:15" s="42" customFormat="1" ht="30" customHeight="1" thickBot="1">
      <c r="A24" s="37"/>
      <c r="B24" s="38" t="s">
        <v>44</v>
      </c>
      <c r="C24" s="6">
        <v>63988</v>
      </c>
      <c r="D24" s="7">
        <v>23681705</v>
      </c>
      <c r="E24" s="7">
        <v>60035</v>
      </c>
      <c r="F24" s="7">
        <v>15802459</v>
      </c>
      <c r="G24" s="7">
        <v>81949</v>
      </c>
      <c r="H24" s="7">
        <v>34043485</v>
      </c>
      <c r="I24" s="7">
        <v>69608</v>
      </c>
      <c r="J24" s="7">
        <v>19286246</v>
      </c>
      <c r="K24" s="7">
        <v>95618</v>
      </c>
      <c r="L24" s="7">
        <v>40637360</v>
      </c>
      <c r="M24" s="7">
        <v>81302</v>
      </c>
      <c r="N24" s="7">
        <v>24771624</v>
      </c>
      <c r="O24" s="14" t="s">
        <v>14</v>
      </c>
    </row>
  </sheetData>
  <sheetProtection/>
  <mergeCells count="17">
    <mergeCell ref="I1:O1"/>
    <mergeCell ref="A1:H1"/>
    <mergeCell ref="K5:N5"/>
    <mergeCell ref="G6:H6"/>
    <mergeCell ref="I6:J6"/>
    <mergeCell ref="K6:L6"/>
    <mergeCell ref="M6:N6"/>
    <mergeCell ref="G5:H5"/>
    <mergeCell ref="I5:J5"/>
    <mergeCell ref="A5:B7"/>
    <mergeCell ref="A2:H2"/>
    <mergeCell ref="O5:O7"/>
    <mergeCell ref="A3:H3"/>
    <mergeCell ref="I3:O3"/>
    <mergeCell ref="C5:F5"/>
    <mergeCell ref="C6:D6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686" useFirstPageNumber="1" horizontalDpi="600" verticalDpi="600" orientation="portrait" paperSize="9" r:id="rId1"/>
  <headerFooter alignWithMargins="0">
    <oddFooter>&amp;C&amp;"Times New Roman,標準"-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2.50390625" style="21" customWidth="1"/>
    <col min="2" max="2" width="12.375" style="21" customWidth="1"/>
    <col min="3" max="3" width="10.125" style="21" customWidth="1"/>
    <col min="4" max="4" width="13.00390625" style="21" customWidth="1"/>
    <col min="5" max="5" width="10.00390625" style="21" customWidth="1"/>
    <col min="6" max="6" width="13.00390625" style="21" customWidth="1"/>
    <col min="7" max="7" width="10.125" style="21" customWidth="1"/>
    <col min="8" max="8" width="12.875" style="21" customWidth="1"/>
    <col min="9" max="9" width="8.25390625" style="21" customWidth="1"/>
    <col min="10" max="10" width="12.125" style="21" customWidth="1"/>
    <col min="11" max="11" width="7.875" style="21" customWidth="1"/>
    <col min="12" max="12" width="12.125" style="21" customWidth="1"/>
    <col min="13" max="13" width="7.875" style="21" customWidth="1"/>
    <col min="14" max="14" width="12.125" style="21" customWidth="1"/>
    <col min="15" max="15" width="24.875" style="21" customWidth="1"/>
    <col min="16" max="16384" width="9.00390625" style="21" customWidth="1"/>
  </cols>
  <sheetData>
    <row r="1" spans="1:15" ht="24.75" customHeight="1">
      <c r="A1" s="63" t="s">
        <v>70</v>
      </c>
      <c r="B1" s="63"/>
      <c r="C1" s="63"/>
      <c r="D1" s="63"/>
      <c r="E1" s="63"/>
      <c r="F1" s="63"/>
      <c r="G1" s="63"/>
      <c r="H1" s="63"/>
      <c r="I1" s="50" t="s">
        <v>71</v>
      </c>
      <c r="J1" s="50"/>
      <c r="K1" s="50"/>
      <c r="L1" s="50"/>
      <c r="M1" s="50"/>
      <c r="N1" s="50"/>
      <c r="O1" s="50"/>
    </row>
    <row r="2" spans="1:15" ht="24.75" customHeight="1">
      <c r="A2" s="64" t="s">
        <v>56</v>
      </c>
      <c r="B2" s="64"/>
      <c r="C2" s="64"/>
      <c r="D2" s="64"/>
      <c r="E2" s="64"/>
      <c r="F2" s="64"/>
      <c r="G2" s="64"/>
      <c r="H2" s="64"/>
      <c r="I2" s="8"/>
      <c r="J2" s="8"/>
      <c r="K2" s="8"/>
      <c r="L2" s="8"/>
      <c r="M2" s="8"/>
      <c r="N2" s="8"/>
      <c r="O2" s="9"/>
    </row>
    <row r="3" spans="1:15" ht="21" customHeight="1">
      <c r="A3" s="43" t="s">
        <v>100</v>
      </c>
      <c r="B3" s="43"/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</row>
    <row r="4" spans="1:15" ht="21" customHeight="1" thickBot="1">
      <c r="A4" s="22" t="s">
        <v>45</v>
      </c>
      <c r="B4" s="2"/>
      <c r="D4" s="2"/>
      <c r="E4" s="2"/>
      <c r="G4" s="24"/>
      <c r="H4" s="24"/>
      <c r="J4" s="25"/>
      <c r="K4" s="25"/>
      <c r="L4" s="25"/>
      <c r="M4" s="24"/>
      <c r="O4" s="3" t="s">
        <v>46</v>
      </c>
    </row>
    <row r="5" spans="1:15" ht="33" customHeight="1">
      <c r="A5" s="54" t="s">
        <v>47</v>
      </c>
      <c r="B5" s="55"/>
      <c r="C5" s="60" t="s">
        <v>83</v>
      </c>
      <c r="D5" s="45"/>
      <c r="E5" s="45"/>
      <c r="F5" s="46"/>
      <c r="G5" s="60" t="s">
        <v>84</v>
      </c>
      <c r="H5" s="46"/>
      <c r="I5" s="45" t="s">
        <v>84</v>
      </c>
      <c r="J5" s="46"/>
      <c r="K5" s="60" t="s">
        <v>85</v>
      </c>
      <c r="L5" s="45"/>
      <c r="M5" s="45"/>
      <c r="N5" s="46"/>
      <c r="O5" s="51" t="s">
        <v>16</v>
      </c>
    </row>
    <row r="6" spans="1:15" ht="32.25" customHeight="1">
      <c r="A6" s="56"/>
      <c r="B6" s="57"/>
      <c r="C6" s="47" t="s">
        <v>48</v>
      </c>
      <c r="D6" s="48"/>
      <c r="E6" s="47" t="s">
        <v>49</v>
      </c>
      <c r="F6" s="48"/>
      <c r="G6" s="47" t="s">
        <v>48</v>
      </c>
      <c r="H6" s="48"/>
      <c r="I6" s="49" t="s">
        <v>49</v>
      </c>
      <c r="J6" s="48"/>
      <c r="K6" s="47" t="s">
        <v>48</v>
      </c>
      <c r="L6" s="48"/>
      <c r="M6" s="47" t="s">
        <v>49</v>
      </c>
      <c r="N6" s="49"/>
      <c r="O6" s="52"/>
    </row>
    <row r="7" spans="1:15" ht="32.25" customHeight="1">
      <c r="A7" s="58"/>
      <c r="B7" s="59"/>
      <c r="C7" s="26" t="s">
        <v>57</v>
      </c>
      <c r="D7" s="27" t="s">
        <v>51</v>
      </c>
      <c r="E7" s="26" t="s">
        <v>57</v>
      </c>
      <c r="F7" s="27" t="s">
        <v>51</v>
      </c>
      <c r="G7" s="27" t="s">
        <v>57</v>
      </c>
      <c r="H7" s="27" t="s">
        <v>51</v>
      </c>
      <c r="I7" s="28" t="s">
        <v>57</v>
      </c>
      <c r="J7" s="27" t="s">
        <v>51</v>
      </c>
      <c r="K7" s="26" t="s">
        <v>57</v>
      </c>
      <c r="L7" s="27" t="s">
        <v>51</v>
      </c>
      <c r="M7" s="26" t="s">
        <v>57</v>
      </c>
      <c r="N7" s="40" t="s">
        <v>51</v>
      </c>
      <c r="O7" s="53"/>
    </row>
    <row r="8" spans="1:15" s="42" customFormat="1" ht="30" customHeight="1">
      <c r="A8" s="29" t="s">
        <v>40</v>
      </c>
      <c r="B8" s="30"/>
      <c r="C8" s="4">
        <v>142989</v>
      </c>
      <c r="D8" s="4">
        <v>9003669440</v>
      </c>
      <c r="E8" s="4">
        <v>116250</v>
      </c>
      <c r="F8" s="4">
        <v>6005920834</v>
      </c>
      <c r="G8" s="4">
        <v>125446</v>
      </c>
      <c r="H8" s="4">
        <v>8193912388</v>
      </c>
      <c r="I8" s="4">
        <v>102120</v>
      </c>
      <c r="J8" s="4">
        <v>5859747492</v>
      </c>
      <c r="K8" s="4">
        <v>106100</v>
      </c>
      <c r="L8" s="4">
        <v>7264883446</v>
      </c>
      <c r="M8" s="4">
        <v>88476</v>
      </c>
      <c r="N8" s="4">
        <v>5586083062</v>
      </c>
      <c r="O8" s="16" t="s">
        <v>0</v>
      </c>
    </row>
    <row r="9" spans="1:15" s="42" customFormat="1" ht="30" customHeight="1">
      <c r="A9" s="31"/>
      <c r="B9" s="32" t="s">
        <v>22</v>
      </c>
      <c r="C9" s="5">
        <v>130704</v>
      </c>
      <c r="D9" s="5">
        <v>457753387</v>
      </c>
      <c r="E9" s="5">
        <v>106506</v>
      </c>
      <c r="F9" s="5">
        <v>309339270</v>
      </c>
      <c r="G9" s="15">
        <v>118811</v>
      </c>
      <c r="H9" s="15">
        <v>415614589</v>
      </c>
      <c r="I9" s="15">
        <v>96708</v>
      </c>
      <c r="J9" s="15">
        <v>299069775</v>
      </c>
      <c r="K9" s="15">
        <v>102084</v>
      </c>
      <c r="L9" s="15">
        <v>376878553</v>
      </c>
      <c r="M9" s="15">
        <v>85377</v>
      </c>
      <c r="N9" s="15">
        <v>289890614</v>
      </c>
      <c r="O9" s="12" t="s">
        <v>1</v>
      </c>
    </row>
    <row r="10" spans="1:15" s="42" customFormat="1" ht="30" customHeight="1">
      <c r="A10" s="33"/>
      <c r="B10" s="34" t="s">
        <v>23</v>
      </c>
      <c r="C10" s="5">
        <v>137627</v>
      </c>
      <c r="D10" s="5">
        <v>1923238802</v>
      </c>
      <c r="E10" s="5">
        <v>112326</v>
      </c>
      <c r="F10" s="5">
        <v>1253845624</v>
      </c>
      <c r="G10" s="15">
        <v>122087</v>
      </c>
      <c r="H10" s="15">
        <v>1667055185</v>
      </c>
      <c r="I10" s="15">
        <v>99814</v>
      </c>
      <c r="J10" s="15">
        <v>1158271673</v>
      </c>
      <c r="K10" s="15">
        <v>103631</v>
      </c>
      <c r="L10" s="15">
        <v>1504283390</v>
      </c>
      <c r="M10" s="15">
        <v>87020</v>
      </c>
      <c r="N10" s="15">
        <v>1108955443</v>
      </c>
      <c r="O10" s="12" t="s">
        <v>2</v>
      </c>
    </row>
    <row r="11" spans="1:15" s="42" customFormat="1" ht="30" customHeight="1">
      <c r="A11" s="33"/>
      <c r="B11" s="34" t="s">
        <v>24</v>
      </c>
      <c r="C11" s="5">
        <v>21746</v>
      </c>
      <c r="D11" s="5">
        <v>122422145</v>
      </c>
      <c r="E11" s="5">
        <v>8757</v>
      </c>
      <c r="F11" s="5">
        <v>51903595</v>
      </c>
      <c r="G11" s="15">
        <v>19658</v>
      </c>
      <c r="H11" s="15">
        <v>112903755</v>
      </c>
      <c r="I11" s="15">
        <v>8918</v>
      </c>
      <c r="J11" s="15">
        <v>56367210</v>
      </c>
      <c r="K11" s="15">
        <v>19680</v>
      </c>
      <c r="L11" s="15">
        <v>122527815</v>
      </c>
      <c r="M11" s="15">
        <v>10634</v>
      </c>
      <c r="N11" s="15">
        <v>77517921</v>
      </c>
      <c r="O11" s="13" t="s">
        <v>3</v>
      </c>
    </row>
    <row r="12" spans="1:15" s="42" customFormat="1" ht="30" customHeight="1">
      <c r="A12" s="33"/>
      <c r="B12" s="34" t="s">
        <v>25</v>
      </c>
      <c r="C12" s="5">
        <v>126590</v>
      </c>
      <c r="D12" s="5">
        <v>801583435</v>
      </c>
      <c r="E12" s="5">
        <v>100537</v>
      </c>
      <c r="F12" s="5">
        <v>527142814</v>
      </c>
      <c r="G12" s="15">
        <v>114309</v>
      </c>
      <c r="H12" s="15">
        <v>750104729</v>
      </c>
      <c r="I12" s="15">
        <v>91837</v>
      </c>
      <c r="J12" s="15">
        <v>529996724</v>
      </c>
      <c r="K12" s="15">
        <v>98589</v>
      </c>
      <c r="L12" s="15">
        <v>671386559</v>
      </c>
      <c r="M12" s="15">
        <v>81947</v>
      </c>
      <c r="N12" s="15">
        <v>501975238</v>
      </c>
      <c r="O12" s="12" t="s">
        <v>4</v>
      </c>
    </row>
    <row r="13" spans="1:15" s="42" customFormat="1" ht="30" customHeight="1">
      <c r="A13" s="33"/>
      <c r="B13" s="35" t="s">
        <v>52</v>
      </c>
      <c r="C13" s="5">
        <v>106446</v>
      </c>
      <c r="D13" s="5">
        <v>776198852</v>
      </c>
      <c r="E13" s="5">
        <v>87156</v>
      </c>
      <c r="F13" s="5">
        <v>384343750</v>
      </c>
      <c r="G13" s="15">
        <v>98106</v>
      </c>
      <c r="H13" s="15">
        <v>717724172</v>
      </c>
      <c r="I13" s="15">
        <v>79304</v>
      </c>
      <c r="J13" s="15">
        <v>369349304</v>
      </c>
      <c r="K13" s="15">
        <v>84681</v>
      </c>
      <c r="L13" s="15">
        <v>585911548</v>
      </c>
      <c r="M13" s="15">
        <v>70173</v>
      </c>
      <c r="N13" s="15">
        <v>349453016</v>
      </c>
      <c r="O13" s="12" t="s">
        <v>5</v>
      </c>
    </row>
    <row r="14" spans="1:15" s="42" customFormat="1" ht="30" customHeight="1">
      <c r="A14" s="36"/>
      <c r="B14" s="34" t="s">
        <v>53</v>
      </c>
      <c r="C14" s="5">
        <v>100358</v>
      </c>
      <c r="D14" s="5">
        <v>709775458</v>
      </c>
      <c r="E14" s="5">
        <v>79190</v>
      </c>
      <c r="F14" s="5">
        <v>376961417</v>
      </c>
      <c r="G14" s="15">
        <v>93229</v>
      </c>
      <c r="H14" s="15">
        <v>678427143</v>
      </c>
      <c r="I14" s="15">
        <v>73391</v>
      </c>
      <c r="J14" s="15">
        <v>408738221</v>
      </c>
      <c r="K14" s="15">
        <v>81677</v>
      </c>
      <c r="L14" s="15">
        <v>727634768</v>
      </c>
      <c r="M14" s="15">
        <v>66702</v>
      </c>
      <c r="N14" s="15">
        <v>502017898</v>
      </c>
      <c r="O14" s="12" t="s">
        <v>54</v>
      </c>
    </row>
    <row r="15" spans="1:15" s="42" customFormat="1" ht="30" customHeight="1">
      <c r="A15" s="31"/>
      <c r="B15" s="34" t="s">
        <v>28</v>
      </c>
      <c r="C15" s="5">
        <v>42556</v>
      </c>
      <c r="D15" s="5">
        <v>994088886</v>
      </c>
      <c r="E15" s="5">
        <v>38688</v>
      </c>
      <c r="F15" s="5">
        <v>803642302</v>
      </c>
      <c r="G15" s="15">
        <v>37116</v>
      </c>
      <c r="H15" s="15">
        <v>862885384</v>
      </c>
      <c r="I15" s="15">
        <v>34782</v>
      </c>
      <c r="J15" s="15">
        <v>770646225</v>
      </c>
      <c r="K15" s="15">
        <v>30033</v>
      </c>
      <c r="L15" s="15">
        <v>698223504</v>
      </c>
      <c r="M15" s="15">
        <v>29158</v>
      </c>
      <c r="N15" s="15">
        <v>669376685</v>
      </c>
      <c r="O15" s="12" t="s">
        <v>6</v>
      </c>
    </row>
    <row r="16" spans="1:15" s="42" customFormat="1" ht="30" customHeight="1">
      <c r="A16" s="33"/>
      <c r="B16" s="34" t="s">
        <v>29</v>
      </c>
      <c r="C16" s="5">
        <v>11532</v>
      </c>
      <c r="D16" s="5">
        <v>95236436</v>
      </c>
      <c r="E16" s="5">
        <v>8027</v>
      </c>
      <c r="F16" s="5">
        <v>46417292</v>
      </c>
      <c r="G16" s="15">
        <v>10818</v>
      </c>
      <c r="H16" s="15">
        <v>86709288</v>
      </c>
      <c r="I16" s="15">
        <v>8819</v>
      </c>
      <c r="J16" s="15">
        <v>49582321</v>
      </c>
      <c r="K16" s="15">
        <v>9526</v>
      </c>
      <c r="L16" s="15">
        <v>68306998</v>
      </c>
      <c r="M16" s="15">
        <v>9349</v>
      </c>
      <c r="N16" s="15">
        <v>49090312</v>
      </c>
      <c r="O16" s="12" t="s">
        <v>7</v>
      </c>
    </row>
    <row r="17" spans="1:15" s="42" customFormat="1" ht="30" customHeight="1">
      <c r="A17" s="33"/>
      <c r="B17" s="34" t="s">
        <v>30</v>
      </c>
      <c r="C17" s="5">
        <v>5288</v>
      </c>
      <c r="D17" s="5">
        <v>109268122</v>
      </c>
      <c r="E17" s="5">
        <v>3932</v>
      </c>
      <c r="F17" s="5">
        <v>80296928</v>
      </c>
      <c r="G17" s="15">
        <v>5521</v>
      </c>
      <c r="H17" s="15">
        <v>116823616</v>
      </c>
      <c r="I17" s="15">
        <v>4749</v>
      </c>
      <c r="J17" s="15">
        <v>102040747</v>
      </c>
      <c r="K17" s="15">
        <v>5042</v>
      </c>
      <c r="L17" s="15">
        <v>107479853</v>
      </c>
      <c r="M17" s="15">
        <v>5107</v>
      </c>
      <c r="N17" s="15">
        <v>112368293</v>
      </c>
      <c r="O17" s="12" t="s">
        <v>8</v>
      </c>
    </row>
    <row r="18" spans="1:15" s="42" customFormat="1" ht="30" customHeight="1">
      <c r="A18" s="33"/>
      <c r="B18" s="34" t="s">
        <v>31</v>
      </c>
      <c r="C18" s="5">
        <v>19999</v>
      </c>
      <c r="D18" s="5">
        <v>169484882</v>
      </c>
      <c r="E18" s="5">
        <v>13345</v>
      </c>
      <c r="F18" s="5">
        <v>90074547</v>
      </c>
      <c r="G18" s="15">
        <v>19108</v>
      </c>
      <c r="H18" s="15">
        <v>143220673</v>
      </c>
      <c r="I18" s="15">
        <v>15101</v>
      </c>
      <c r="J18" s="15">
        <v>100637626</v>
      </c>
      <c r="K18" s="15">
        <v>18037</v>
      </c>
      <c r="L18" s="15">
        <v>129438946</v>
      </c>
      <c r="M18" s="15">
        <v>16268</v>
      </c>
      <c r="N18" s="15">
        <v>96727509</v>
      </c>
      <c r="O18" s="13" t="s">
        <v>9</v>
      </c>
    </row>
    <row r="19" spans="1:15" s="42" customFormat="1" ht="30" customHeight="1">
      <c r="A19" s="33"/>
      <c r="B19" s="34" t="s">
        <v>32</v>
      </c>
      <c r="C19" s="5">
        <v>40744</v>
      </c>
      <c r="D19" s="5">
        <v>347103179</v>
      </c>
      <c r="E19" s="5">
        <v>37949</v>
      </c>
      <c r="F19" s="5">
        <v>289723986</v>
      </c>
      <c r="G19" s="15">
        <v>35293</v>
      </c>
      <c r="H19" s="15">
        <v>296711591</v>
      </c>
      <c r="I19" s="15">
        <v>33980</v>
      </c>
      <c r="J19" s="15">
        <v>260982067</v>
      </c>
      <c r="K19" s="15">
        <v>28335</v>
      </c>
      <c r="L19" s="15">
        <v>233572486</v>
      </c>
      <c r="M19" s="15">
        <v>28437</v>
      </c>
      <c r="N19" s="15">
        <v>218599743</v>
      </c>
      <c r="O19" s="12" t="s">
        <v>10</v>
      </c>
    </row>
    <row r="20" spans="1:15" s="42" customFormat="1" ht="30" customHeight="1">
      <c r="A20" s="33"/>
      <c r="B20" s="34" t="s">
        <v>33</v>
      </c>
      <c r="C20" s="5">
        <v>124092</v>
      </c>
      <c r="D20" s="5">
        <v>861496265</v>
      </c>
      <c r="E20" s="5">
        <v>101714</v>
      </c>
      <c r="F20" s="5">
        <v>543742248</v>
      </c>
      <c r="G20" s="15">
        <v>113733</v>
      </c>
      <c r="H20" s="15">
        <v>870502586</v>
      </c>
      <c r="I20" s="15">
        <v>92500</v>
      </c>
      <c r="J20" s="15">
        <v>684439898</v>
      </c>
      <c r="K20" s="15">
        <v>98317</v>
      </c>
      <c r="L20" s="15">
        <v>785595243</v>
      </c>
      <c r="M20" s="15">
        <v>82161</v>
      </c>
      <c r="N20" s="15">
        <v>728428361</v>
      </c>
      <c r="O20" s="12" t="s">
        <v>11</v>
      </c>
    </row>
    <row r="21" spans="1:15" s="42" customFormat="1" ht="30" customHeight="1">
      <c r="A21" s="31"/>
      <c r="B21" s="34" t="s">
        <v>41</v>
      </c>
      <c r="C21" s="5">
        <v>137016</v>
      </c>
      <c r="D21" s="5">
        <v>1395147072</v>
      </c>
      <c r="E21" s="5">
        <v>111789</v>
      </c>
      <c r="F21" s="5">
        <v>1062265814</v>
      </c>
      <c r="G21" s="15">
        <v>121520</v>
      </c>
      <c r="H21" s="15">
        <v>1288153677</v>
      </c>
      <c r="I21" s="15">
        <v>99318</v>
      </c>
      <c r="J21" s="15">
        <v>918035116</v>
      </c>
      <c r="K21" s="15">
        <v>103230</v>
      </c>
      <c r="L21" s="15">
        <v>1105433708</v>
      </c>
      <c r="M21" s="15">
        <v>86632</v>
      </c>
      <c r="N21" s="15">
        <v>763159446</v>
      </c>
      <c r="O21" s="12" t="s">
        <v>12</v>
      </c>
    </row>
    <row r="22" spans="1:15" s="42" customFormat="1" ht="30" customHeight="1">
      <c r="A22" s="33"/>
      <c r="B22" s="34" t="s">
        <v>42</v>
      </c>
      <c r="C22" s="5">
        <v>137077</v>
      </c>
      <c r="D22" s="5">
        <v>122235972</v>
      </c>
      <c r="E22" s="5">
        <v>111785</v>
      </c>
      <c r="F22" s="5">
        <v>88013751</v>
      </c>
      <c r="G22" s="15">
        <v>121568</v>
      </c>
      <c r="H22" s="15">
        <v>104465943</v>
      </c>
      <c r="I22" s="15">
        <v>99380</v>
      </c>
      <c r="J22" s="15">
        <v>78226150</v>
      </c>
      <c r="K22" s="15">
        <v>103220</v>
      </c>
      <c r="L22" s="15">
        <v>88510452</v>
      </c>
      <c r="M22" s="15">
        <v>86677</v>
      </c>
      <c r="N22" s="15">
        <v>68834584</v>
      </c>
      <c r="O22" s="12" t="s">
        <v>55</v>
      </c>
    </row>
    <row r="23" spans="1:15" s="42" customFormat="1" ht="30" customHeight="1">
      <c r="A23" s="33"/>
      <c r="B23" s="34" t="s">
        <v>43</v>
      </c>
      <c r="C23" s="5">
        <v>4524</v>
      </c>
      <c r="D23" s="5">
        <v>70381017</v>
      </c>
      <c r="E23" s="5">
        <v>4112</v>
      </c>
      <c r="F23" s="5">
        <v>69408973</v>
      </c>
      <c r="G23" s="15">
        <v>2909</v>
      </c>
      <c r="H23" s="15">
        <v>37369112</v>
      </c>
      <c r="I23" s="15">
        <v>3018</v>
      </c>
      <c r="J23" s="15">
        <v>44997304</v>
      </c>
      <c r="K23" s="15">
        <v>1917</v>
      </c>
      <c r="L23" s="15">
        <v>19872036</v>
      </c>
      <c r="M23" s="15">
        <v>1889</v>
      </c>
      <c r="N23" s="15">
        <v>22949632</v>
      </c>
      <c r="O23" s="13" t="s">
        <v>13</v>
      </c>
    </row>
    <row r="24" spans="1:15" s="42" customFormat="1" ht="30" customHeight="1" thickBot="1">
      <c r="A24" s="37"/>
      <c r="B24" s="38" t="s">
        <v>44</v>
      </c>
      <c r="C24" s="6">
        <v>108190</v>
      </c>
      <c r="D24" s="7">
        <v>48255530</v>
      </c>
      <c r="E24" s="7">
        <v>88501</v>
      </c>
      <c r="F24" s="7">
        <v>28798523</v>
      </c>
      <c r="G24" s="7">
        <v>99990</v>
      </c>
      <c r="H24" s="7">
        <v>45240945</v>
      </c>
      <c r="I24" s="7">
        <v>80520</v>
      </c>
      <c r="J24" s="7">
        <v>28367131</v>
      </c>
      <c r="K24" s="7">
        <v>86795</v>
      </c>
      <c r="L24" s="7">
        <v>39827587</v>
      </c>
      <c r="M24" s="7">
        <v>71628</v>
      </c>
      <c r="N24" s="7">
        <v>26738367</v>
      </c>
      <c r="O24" s="14" t="s">
        <v>14</v>
      </c>
    </row>
  </sheetData>
  <sheetProtection/>
  <mergeCells count="17">
    <mergeCell ref="A5:B7"/>
    <mergeCell ref="I1:O1"/>
    <mergeCell ref="A3:H3"/>
    <mergeCell ref="I3:O3"/>
    <mergeCell ref="A1:H1"/>
    <mergeCell ref="A2:H2"/>
    <mergeCell ref="C5:F5"/>
    <mergeCell ref="C6:D6"/>
    <mergeCell ref="E6:F6"/>
    <mergeCell ref="O5:O7"/>
    <mergeCell ref="K5:N5"/>
    <mergeCell ref="G6:H6"/>
    <mergeCell ref="I6:J6"/>
    <mergeCell ref="K6:L6"/>
    <mergeCell ref="M6:N6"/>
    <mergeCell ref="G5:H5"/>
    <mergeCell ref="I5:J5"/>
  </mergeCells>
  <printOptions horizontalCentered="1"/>
  <pageMargins left="0.7874015748031497" right="0.7874015748031497" top="1.3779527559055118" bottom="0.7086614173228347" header="0.3937007874015748" footer="0.3937007874015748"/>
  <pageSetup firstPageNumber="688" useFirstPageNumber="1" horizontalDpi="600" verticalDpi="600" orientation="portrait" paperSize="9" r:id="rId1"/>
  <headerFooter alignWithMargins="0">
    <oddFooter>&amp;C&amp;"Times New Roman,標準"-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Normal="75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2.50390625" style="21" customWidth="1"/>
    <col min="2" max="2" width="12.375" style="21" customWidth="1"/>
    <col min="3" max="3" width="10.125" style="21" customWidth="1"/>
    <col min="4" max="4" width="13.00390625" style="21" customWidth="1"/>
    <col min="5" max="5" width="10.125" style="21" customWidth="1"/>
    <col min="6" max="6" width="13.00390625" style="21" customWidth="1"/>
    <col min="7" max="7" width="10.125" style="21" customWidth="1"/>
    <col min="8" max="8" width="12.875" style="21" customWidth="1"/>
    <col min="9" max="9" width="7.875" style="21" customWidth="1"/>
    <col min="10" max="10" width="12.125" style="21" customWidth="1"/>
    <col min="11" max="11" width="7.875" style="21" customWidth="1"/>
    <col min="12" max="12" width="12.125" style="21" customWidth="1"/>
    <col min="13" max="13" width="7.875" style="21" customWidth="1"/>
    <col min="14" max="14" width="12.25390625" style="21" customWidth="1"/>
    <col min="15" max="15" width="25.00390625" style="21" customWidth="1"/>
    <col min="16" max="16384" width="9.00390625" style="21" customWidth="1"/>
  </cols>
  <sheetData>
    <row r="1" spans="1:15" ht="24.75" customHeight="1">
      <c r="A1" s="63" t="s">
        <v>72</v>
      </c>
      <c r="B1" s="63"/>
      <c r="C1" s="63"/>
      <c r="D1" s="63"/>
      <c r="E1" s="63"/>
      <c r="F1" s="63"/>
      <c r="G1" s="63"/>
      <c r="H1" s="63"/>
      <c r="I1" s="50" t="s">
        <v>61</v>
      </c>
      <c r="J1" s="50"/>
      <c r="K1" s="50"/>
      <c r="L1" s="50"/>
      <c r="M1" s="50"/>
      <c r="N1" s="50"/>
      <c r="O1" s="50"/>
    </row>
    <row r="2" spans="1:15" ht="24.75" customHeight="1">
      <c r="A2" s="64" t="s">
        <v>56</v>
      </c>
      <c r="B2" s="64"/>
      <c r="C2" s="64"/>
      <c r="D2" s="64"/>
      <c r="E2" s="64"/>
      <c r="F2" s="64"/>
      <c r="G2" s="64"/>
      <c r="H2" s="64"/>
      <c r="I2" s="8"/>
      <c r="J2" s="8"/>
      <c r="K2" s="8"/>
      <c r="L2" s="8"/>
      <c r="M2" s="8"/>
      <c r="N2" s="8"/>
      <c r="O2" s="9"/>
    </row>
    <row r="3" spans="1:15" ht="21" customHeight="1">
      <c r="A3" s="43" t="s">
        <v>100</v>
      </c>
      <c r="B3" s="43"/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</row>
    <row r="4" spans="1:15" ht="21" customHeight="1" thickBot="1">
      <c r="A4" s="22" t="s">
        <v>45</v>
      </c>
      <c r="B4" s="2"/>
      <c r="D4" s="2"/>
      <c r="E4" s="2"/>
      <c r="G4" s="24"/>
      <c r="H4" s="24"/>
      <c r="J4" s="25"/>
      <c r="K4" s="25"/>
      <c r="L4" s="25"/>
      <c r="M4" s="24"/>
      <c r="O4" s="3" t="s">
        <v>46</v>
      </c>
    </row>
    <row r="5" spans="1:15" ht="33" customHeight="1">
      <c r="A5" s="54" t="s">
        <v>47</v>
      </c>
      <c r="B5" s="55"/>
      <c r="C5" s="60" t="s">
        <v>80</v>
      </c>
      <c r="D5" s="45"/>
      <c r="E5" s="45"/>
      <c r="F5" s="46"/>
      <c r="G5" s="60" t="s">
        <v>81</v>
      </c>
      <c r="H5" s="46"/>
      <c r="I5" s="45" t="s">
        <v>81</v>
      </c>
      <c r="J5" s="46"/>
      <c r="K5" s="60" t="s">
        <v>82</v>
      </c>
      <c r="L5" s="45"/>
      <c r="M5" s="45"/>
      <c r="N5" s="45"/>
      <c r="O5" s="51" t="s">
        <v>16</v>
      </c>
    </row>
    <row r="6" spans="1:15" ht="32.25" customHeight="1">
      <c r="A6" s="56"/>
      <c r="B6" s="57"/>
      <c r="C6" s="47" t="s">
        <v>48</v>
      </c>
      <c r="D6" s="48"/>
      <c r="E6" s="47" t="s">
        <v>49</v>
      </c>
      <c r="F6" s="48"/>
      <c r="G6" s="47" t="s">
        <v>48</v>
      </c>
      <c r="H6" s="48"/>
      <c r="I6" s="49" t="s">
        <v>49</v>
      </c>
      <c r="J6" s="48"/>
      <c r="K6" s="47" t="s">
        <v>48</v>
      </c>
      <c r="L6" s="48"/>
      <c r="M6" s="47" t="s">
        <v>49</v>
      </c>
      <c r="N6" s="49"/>
      <c r="O6" s="52"/>
    </row>
    <row r="7" spans="1:15" ht="32.25" customHeight="1">
      <c r="A7" s="58"/>
      <c r="B7" s="59"/>
      <c r="C7" s="26" t="s">
        <v>57</v>
      </c>
      <c r="D7" s="27" t="s">
        <v>51</v>
      </c>
      <c r="E7" s="26" t="s">
        <v>57</v>
      </c>
      <c r="F7" s="27" t="s">
        <v>51</v>
      </c>
      <c r="G7" s="26" t="s">
        <v>57</v>
      </c>
      <c r="H7" s="27" t="s">
        <v>51</v>
      </c>
      <c r="I7" s="28" t="s">
        <v>50</v>
      </c>
      <c r="J7" s="27" t="s">
        <v>51</v>
      </c>
      <c r="K7" s="27" t="s">
        <v>50</v>
      </c>
      <c r="L7" s="27" t="s">
        <v>51</v>
      </c>
      <c r="M7" s="26" t="s">
        <v>50</v>
      </c>
      <c r="N7" s="40" t="s">
        <v>51</v>
      </c>
      <c r="O7" s="53"/>
    </row>
    <row r="8" spans="1:15" s="42" customFormat="1" ht="30" customHeight="1">
      <c r="A8" s="29" t="s">
        <v>40</v>
      </c>
      <c r="B8" s="30"/>
      <c r="C8" s="4">
        <v>117893</v>
      </c>
      <c r="D8" s="4">
        <v>8370030596</v>
      </c>
      <c r="E8" s="4">
        <v>107140</v>
      </c>
      <c r="F8" s="4">
        <v>7224095955</v>
      </c>
      <c r="G8" s="4">
        <v>119141</v>
      </c>
      <c r="H8" s="4">
        <v>8921153348</v>
      </c>
      <c r="I8" s="4">
        <v>104876</v>
      </c>
      <c r="J8" s="4">
        <v>7390867259</v>
      </c>
      <c r="K8" s="4">
        <v>124833</v>
      </c>
      <c r="L8" s="4">
        <v>9560456152</v>
      </c>
      <c r="M8" s="4">
        <v>92154</v>
      </c>
      <c r="N8" s="4">
        <v>6666153194</v>
      </c>
      <c r="O8" s="16" t="s">
        <v>0</v>
      </c>
    </row>
    <row r="9" spans="1:15" s="42" customFormat="1" ht="30" customHeight="1">
      <c r="A9" s="31"/>
      <c r="B9" s="32" t="s">
        <v>22</v>
      </c>
      <c r="C9" s="5">
        <v>114654</v>
      </c>
      <c r="D9" s="5">
        <v>450546374</v>
      </c>
      <c r="E9" s="5">
        <v>105139</v>
      </c>
      <c r="F9" s="5">
        <v>390987475</v>
      </c>
      <c r="G9" s="15">
        <v>117007</v>
      </c>
      <c r="H9" s="15">
        <v>509315690</v>
      </c>
      <c r="I9" s="15">
        <v>103588</v>
      </c>
      <c r="J9" s="15">
        <v>429496906</v>
      </c>
      <c r="K9" s="15">
        <v>123437</v>
      </c>
      <c r="L9" s="15">
        <v>581860582</v>
      </c>
      <c r="M9" s="15">
        <v>91296</v>
      </c>
      <c r="N9" s="15">
        <v>420304352</v>
      </c>
      <c r="O9" s="12" t="s">
        <v>1</v>
      </c>
    </row>
    <row r="10" spans="1:15" s="42" customFormat="1" ht="30" customHeight="1">
      <c r="A10" s="33"/>
      <c r="B10" s="34" t="s">
        <v>23</v>
      </c>
      <c r="C10" s="5">
        <v>115492</v>
      </c>
      <c r="D10" s="5">
        <v>1819666946</v>
      </c>
      <c r="E10" s="5">
        <v>106130</v>
      </c>
      <c r="F10" s="5">
        <v>1502501655</v>
      </c>
      <c r="G10" s="15">
        <v>117509</v>
      </c>
      <c r="H10" s="15">
        <v>2102100153</v>
      </c>
      <c r="I10" s="15">
        <v>104107</v>
      </c>
      <c r="J10" s="15">
        <v>1684770771</v>
      </c>
      <c r="K10" s="15">
        <v>123829</v>
      </c>
      <c r="L10" s="15">
        <v>2443406254</v>
      </c>
      <c r="M10" s="15">
        <v>91578</v>
      </c>
      <c r="N10" s="15">
        <v>1688972500</v>
      </c>
      <c r="O10" s="12" t="s">
        <v>2</v>
      </c>
    </row>
    <row r="11" spans="1:15" s="42" customFormat="1" ht="30" customHeight="1">
      <c r="A11" s="33"/>
      <c r="B11" s="34" t="s">
        <v>24</v>
      </c>
      <c r="C11" s="5">
        <v>26181</v>
      </c>
      <c r="D11" s="5">
        <v>169309335</v>
      </c>
      <c r="E11" s="5">
        <v>17743</v>
      </c>
      <c r="F11" s="5">
        <v>127587565</v>
      </c>
      <c r="G11" s="15">
        <v>33405</v>
      </c>
      <c r="H11" s="15">
        <v>235280954</v>
      </c>
      <c r="I11" s="15">
        <v>24650</v>
      </c>
      <c r="J11" s="15">
        <v>177678185</v>
      </c>
      <c r="K11" s="15">
        <v>42161</v>
      </c>
      <c r="L11" s="15">
        <v>298892740</v>
      </c>
      <c r="M11" s="15">
        <v>29788</v>
      </c>
      <c r="N11" s="15">
        <v>215552760</v>
      </c>
      <c r="O11" s="13" t="s">
        <v>3</v>
      </c>
    </row>
    <row r="12" spans="1:15" s="42" customFormat="1" ht="30" customHeight="1">
      <c r="A12" s="33"/>
      <c r="B12" s="34" t="s">
        <v>25</v>
      </c>
      <c r="C12" s="5">
        <v>111120</v>
      </c>
      <c r="D12" s="5">
        <v>776385466</v>
      </c>
      <c r="E12" s="5">
        <v>102028</v>
      </c>
      <c r="F12" s="5">
        <v>663915625</v>
      </c>
      <c r="G12" s="15">
        <v>113905</v>
      </c>
      <c r="H12" s="15">
        <v>812854937</v>
      </c>
      <c r="I12" s="15">
        <v>101110</v>
      </c>
      <c r="J12" s="15">
        <v>689208382</v>
      </c>
      <c r="K12" s="15">
        <v>120839</v>
      </c>
      <c r="L12" s="15">
        <v>867307773</v>
      </c>
      <c r="M12" s="15">
        <v>89359</v>
      </c>
      <c r="N12" s="15">
        <v>622036655</v>
      </c>
      <c r="O12" s="12" t="s">
        <v>4</v>
      </c>
    </row>
    <row r="13" spans="1:15" s="42" customFormat="1" ht="30" customHeight="1">
      <c r="A13" s="33"/>
      <c r="B13" s="35" t="s">
        <v>52</v>
      </c>
      <c r="C13" s="5">
        <v>94943</v>
      </c>
      <c r="D13" s="5">
        <v>600756458</v>
      </c>
      <c r="E13" s="5">
        <v>85957</v>
      </c>
      <c r="F13" s="5">
        <v>433799769</v>
      </c>
      <c r="G13" s="15">
        <v>96641</v>
      </c>
      <c r="H13" s="15">
        <v>525469594</v>
      </c>
      <c r="I13" s="15">
        <v>84114</v>
      </c>
      <c r="J13" s="15">
        <v>410266360</v>
      </c>
      <c r="K13" s="15">
        <v>101865</v>
      </c>
      <c r="L13" s="15">
        <v>462235870</v>
      </c>
      <c r="M13" s="15">
        <v>73744</v>
      </c>
      <c r="N13" s="15">
        <v>312907104</v>
      </c>
      <c r="O13" s="12" t="s">
        <v>5</v>
      </c>
    </row>
    <row r="14" spans="1:15" s="42" customFormat="1" ht="30" customHeight="1">
      <c r="A14" s="36"/>
      <c r="B14" s="34" t="s">
        <v>53</v>
      </c>
      <c r="C14" s="5">
        <v>93881</v>
      </c>
      <c r="D14" s="5">
        <v>997328653</v>
      </c>
      <c r="E14" s="5">
        <v>83764</v>
      </c>
      <c r="F14" s="5">
        <v>781204370</v>
      </c>
      <c r="G14" s="15">
        <v>98728</v>
      </c>
      <c r="H14" s="15">
        <v>1315459166</v>
      </c>
      <c r="I14" s="15">
        <v>85472</v>
      </c>
      <c r="J14" s="15">
        <v>1005261221</v>
      </c>
      <c r="K14" s="15">
        <v>106666</v>
      </c>
      <c r="L14" s="15">
        <v>1626106587</v>
      </c>
      <c r="M14" s="15">
        <v>78019</v>
      </c>
      <c r="N14" s="15">
        <v>1143497072</v>
      </c>
      <c r="O14" s="12" t="s">
        <v>54</v>
      </c>
    </row>
    <row r="15" spans="1:15" s="42" customFormat="1" ht="30" customHeight="1">
      <c r="A15" s="31"/>
      <c r="B15" s="34" t="s">
        <v>28</v>
      </c>
      <c r="C15" s="5">
        <v>30847</v>
      </c>
      <c r="D15" s="5">
        <v>698934672</v>
      </c>
      <c r="E15" s="5">
        <v>31840</v>
      </c>
      <c r="F15" s="5">
        <v>747797786</v>
      </c>
      <c r="G15" s="15">
        <v>26815</v>
      </c>
      <c r="H15" s="15">
        <v>583126965</v>
      </c>
      <c r="I15" s="15">
        <v>26402</v>
      </c>
      <c r="J15" s="15">
        <v>593363971</v>
      </c>
      <c r="K15" s="15">
        <v>23669</v>
      </c>
      <c r="L15" s="15">
        <v>469904193</v>
      </c>
      <c r="M15" s="15">
        <v>17952</v>
      </c>
      <c r="N15" s="15">
        <v>367230870</v>
      </c>
      <c r="O15" s="12" t="s">
        <v>6</v>
      </c>
    </row>
    <row r="16" spans="1:15" s="42" customFormat="1" ht="30" customHeight="1">
      <c r="A16" s="33"/>
      <c r="B16" s="34" t="s">
        <v>29</v>
      </c>
      <c r="C16" s="5">
        <v>10570</v>
      </c>
      <c r="D16" s="5">
        <v>70166167</v>
      </c>
      <c r="E16" s="5">
        <v>12277</v>
      </c>
      <c r="F16" s="5">
        <v>62293193</v>
      </c>
      <c r="G16" s="15">
        <v>10876</v>
      </c>
      <c r="H16" s="15">
        <v>65609434</v>
      </c>
      <c r="I16" s="15">
        <v>11482</v>
      </c>
      <c r="J16" s="15">
        <v>55445379</v>
      </c>
      <c r="K16" s="15">
        <v>10862</v>
      </c>
      <c r="L16" s="15">
        <v>56216948</v>
      </c>
      <c r="M16" s="15">
        <v>9296</v>
      </c>
      <c r="N16" s="15">
        <v>46335438</v>
      </c>
      <c r="O16" s="12" t="s">
        <v>7</v>
      </c>
    </row>
    <row r="17" spans="1:15" s="42" customFormat="1" ht="30" customHeight="1">
      <c r="A17" s="33"/>
      <c r="B17" s="34" t="s">
        <v>30</v>
      </c>
      <c r="C17" s="5">
        <v>5697</v>
      </c>
      <c r="D17" s="5">
        <v>125382727</v>
      </c>
      <c r="E17" s="5">
        <v>6936</v>
      </c>
      <c r="F17" s="5">
        <v>156512568</v>
      </c>
      <c r="G17" s="15">
        <v>5467</v>
      </c>
      <c r="H17" s="15">
        <v>130252827</v>
      </c>
      <c r="I17" s="15">
        <v>6752</v>
      </c>
      <c r="J17" s="15">
        <v>155914649</v>
      </c>
      <c r="K17" s="15">
        <v>4813</v>
      </c>
      <c r="L17" s="15">
        <v>116754020</v>
      </c>
      <c r="M17" s="15">
        <v>5196</v>
      </c>
      <c r="N17" s="15">
        <v>129947957</v>
      </c>
      <c r="O17" s="12" t="s">
        <v>8</v>
      </c>
    </row>
    <row r="18" spans="1:15" s="42" customFormat="1" ht="30" customHeight="1">
      <c r="A18" s="33"/>
      <c r="B18" s="34" t="s">
        <v>31</v>
      </c>
      <c r="C18" s="5">
        <v>22774</v>
      </c>
      <c r="D18" s="5">
        <v>150864450</v>
      </c>
      <c r="E18" s="5">
        <v>23966</v>
      </c>
      <c r="F18" s="5">
        <v>129435050</v>
      </c>
      <c r="G18" s="15">
        <v>25332</v>
      </c>
      <c r="H18" s="15">
        <v>154569293</v>
      </c>
      <c r="I18" s="15">
        <v>26445</v>
      </c>
      <c r="J18" s="15">
        <v>124523304</v>
      </c>
      <c r="K18" s="15">
        <v>28691</v>
      </c>
      <c r="L18" s="15">
        <v>158466316</v>
      </c>
      <c r="M18" s="15">
        <v>24739</v>
      </c>
      <c r="N18" s="15">
        <v>107407059</v>
      </c>
      <c r="O18" s="13" t="s">
        <v>9</v>
      </c>
    </row>
    <row r="19" spans="1:15" s="42" customFormat="1" ht="30" customHeight="1">
      <c r="A19" s="33"/>
      <c r="B19" s="34" t="s">
        <v>32</v>
      </c>
      <c r="C19" s="5">
        <v>28999</v>
      </c>
      <c r="D19" s="5">
        <v>230224054</v>
      </c>
      <c r="E19" s="5">
        <v>30785</v>
      </c>
      <c r="F19" s="5">
        <v>237219526</v>
      </c>
      <c r="G19" s="15">
        <v>24893</v>
      </c>
      <c r="H19" s="15">
        <v>187576799</v>
      </c>
      <c r="I19" s="15">
        <v>25137</v>
      </c>
      <c r="J19" s="15">
        <v>183884591</v>
      </c>
      <c r="K19" s="15">
        <v>21591</v>
      </c>
      <c r="L19" s="15">
        <v>147267604</v>
      </c>
      <c r="M19" s="15">
        <v>16754</v>
      </c>
      <c r="N19" s="15">
        <v>113004463</v>
      </c>
      <c r="O19" s="12" t="s">
        <v>10</v>
      </c>
    </row>
    <row r="20" spans="1:15" s="42" customFormat="1" ht="30" customHeight="1">
      <c r="A20" s="33"/>
      <c r="B20" s="34" t="s">
        <v>33</v>
      </c>
      <c r="C20" s="5">
        <v>110953</v>
      </c>
      <c r="D20" s="5">
        <v>875067090</v>
      </c>
      <c r="E20" s="5">
        <v>101559</v>
      </c>
      <c r="F20" s="5">
        <v>924399831</v>
      </c>
      <c r="G20" s="15">
        <v>112927</v>
      </c>
      <c r="H20" s="15">
        <v>814553022</v>
      </c>
      <c r="I20" s="15">
        <v>100117</v>
      </c>
      <c r="J20" s="15">
        <v>811485865</v>
      </c>
      <c r="K20" s="15">
        <v>118581</v>
      </c>
      <c r="L20" s="15">
        <v>721944358</v>
      </c>
      <c r="M20" s="15">
        <v>88112</v>
      </c>
      <c r="N20" s="15">
        <v>528605784</v>
      </c>
      <c r="O20" s="12" t="s">
        <v>11</v>
      </c>
    </row>
    <row r="21" spans="1:15" s="42" customFormat="1" ht="30" customHeight="1">
      <c r="A21" s="31"/>
      <c r="B21" s="34" t="s">
        <v>41</v>
      </c>
      <c r="C21" s="5">
        <v>115078</v>
      </c>
      <c r="D21" s="5">
        <v>1246855249</v>
      </c>
      <c r="E21" s="5">
        <v>105713</v>
      </c>
      <c r="F21" s="5">
        <v>928038775</v>
      </c>
      <c r="G21" s="15">
        <v>117124</v>
      </c>
      <c r="H21" s="15">
        <v>1318428178</v>
      </c>
      <c r="I21" s="15">
        <v>103722</v>
      </c>
      <c r="J21" s="15">
        <v>932933761</v>
      </c>
      <c r="K21" s="15">
        <v>123567</v>
      </c>
      <c r="L21" s="15">
        <v>1425534283</v>
      </c>
      <c r="M21" s="15">
        <v>91304</v>
      </c>
      <c r="N21" s="15">
        <v>845171339</v>
      </c>
      <c r="O21" s="12" t="s">
        <v>12</v>
      </c>
    </row>
    <row r="22" spans="1:15" s="42" customFormat="1" ht="30" customHeight="1">
      <c r="A22" s="33"/>
      <c r="B22" s="34" t="s">
        <v>42</v>
      </c>
      <c r="C22" s="5">
        <v>115076</v>
      </c>
      <c r="D22" s="5">
        <v>99190861</v>
      </c>
      <c r="E22" s="5">
        <v>105738</v>
      </c>
      <c r="F22" s="5">
        <v>86203191</v>
      </c>
      <c r="G22" s="15">
        <v>117076</v>
      </c>
      <c r="H22" s="15">
        <v>105681293</v>
      </c>
      <c r="I22" s="15">
        <v>103700</v>
      </c>
      <c r="J22" s="15">
        <v>87996620</v>
      </c>
      <c r="K22" s="15">
        <v>123476</v>
      </c>
      <c r="L22" s="15">
        <v>116062574</v>
      </c>
      <c r="M22" s="15">
        <v>91328</v>
      </c>
      <c r="N22" s="15">
        <v>81465573</v>
      </c>
      <c r="O22" s="12" t="s">
        <v>55</v>
      </c>
    </row>
    <row r="23" spans="1:15" s="42" customFormat="1" ht="30" customHeight="1">
      <c r="A23" s="33"/>
      <c r="B23" s="34" t="s">
        <v>43</v>
      </c>
      <c r="C23" s="5">
        <v>1700</v>
      </c>
      <c r="D23" s="5">
        <v>11920950</v>
      </c>
      <c r="E23" s="5">
        <v>1942</v>
      </c>
      <c r="F23" s="5">
        <v>16112881</v>
      </c>
      <c r="G23" s="15">
        <v>1668</v>
      </c>
      <c r="H23" s="15">
        <v>9386402</v>
      </c>
      <c r="I23" s="15">
        <v>1696</v>
      </c>
      <c r="J23" s="15">
        <v>10277634</v>
      </c>
      <c r="K23" s="15">
        <v>2095</v>
      </c>
      <c r="L23" s="15">
        <v>12312035</v>
      </c>
      <c r="M23" s="15">
        <v>1478</v>
      </c>
      <c r="N23" s="15">
        <v>7495602</v>
      </c>
      <c r="O23" s="13" t="s">
        <v>13</v>
      </c>
    </row>
    <row r="24" spans="1:15" s="42" customFormat="1" ht="30" customHeight="1" thickBot="1">
      <c r="A24" s="37"/>
      <c r="B24" s="41" t="s">
        <v>44</v>
      </c>
      <c r="C24" s="7">
        <v>98009</v>
      </c>
      <c r="D24" s="7">
        <v>47431144</v>
      </c>
      <c r="E24" s="7">
        <v>88420</v>
      </c>
      <c r="F24" s="7">
        <v>36086695</v>
      </c>
      <c r="G24" s="7">
        <v>99744</v>
      </c>
      <c r="H24" s="7">
        <v>51488641</v>
      </c>
      <c r="I24" s="7">
        <v>87259</v>
      </c>
      <c r="J24" s="7">
        <v>38359660</v>
      </c>
      <c r="K24" s="7">
        <v>105372</v>
      </c>
      <c r="L24" s="7">
        <v>56184015</v>
      </c>
      <c r="M24" s="7">
        <v>77041</v>
      </c>
      <c r="N24" s="7">
        <v>36218666</v>
      </c>
      <c r="O24" s="14" t="s">
        <v>14</v>
      </c>
    </row>
  </sheetData>
  <sheetProtection/>
  <mergeCells count="17">
    <mergeCell ref="O5:O7"/>
    <mergeCell ref="A5:B7"/>
    <mergeCell ref="G5:H5"/>
    <mergeCell ref="C6:D6"/>
    <mergeCell ref="A3:H3"/>
    <mergeCell ref="I3:O3"/>
    <mergeCell ref="C5:F5"/>
    <mergeCell ref="I1:O1"/>
    <mergeCell ref="A1:H1"/>
    <mergeCell ref="A2:H2"/>
    <mergeCell ref="E6:F6"/>
    <mergeCell ref="I5:J5"/>
    <mergeCell ref="K5:N5"/>
    <mergeCell ref="G6:H6"/>
    <mergeCell ref="I6:J6"/>
    <mergeCell ref="K6:L6"/>
    <mergeCell ref="M6:N6"/>
  </mergeCells>
  <printOptions horizontalCentered="1"/>
  <pageMargins left="0.7874015748031497" right="0.7874015748031497" top="1.3779527559055118" bottom="0.7086614173228347" header="0.3937007874015748" footer="0.3937007874015748"/>
  <pageSetup firstPageNumber="690" useFirstPageNumber="1" horizontalDpi="600" verticalDpi="600" orientation="portrait" paperSize="9" r:id="rId1"/>
  <headerFooter alignWithMargins="0">
    <oddFooter>&amp;C&amp;"Times New Roman,標準"-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2.50390625" style="21" customWidth="1"/>
    <col min="2" max="2" width="12.375" style="21" customWidth="1"/>
    <col min="3" max="3" width="10.125" style="21" customWidth="1"/>
    <col min="4" max="4" width="13.00390625" style="21" customWidth="1"/>
    <col min="5" max="5" width="10.125" style="21" customWidth="1"/>
    <col min="6" max="6" width="13.625" style="21" customWidth="1"/>
    <col min="7" max="7" width="23.50390625" style="21" customWidth="1"/>
    <col min="8" max="8" width="11.375" style="21" customWidth="1"/>
    <col min="9" max="9" width="9.625" style="21" customWidth="1"/>
    <col min="10" max="10" width="12.125" style="21" customWidth="1"/>
    <col min="11" max="11" width="9.625" style="21" customWidth="1"/>
    <col min="12" max="12" width="8.625" style="21" customWidth="1"/>
    <col min="13" max="13" width="9.375" style="21" customWidth="1"/>
    <col min="14" max="14" width="9.875" style="21" customWidth="1"/>
    <col min="15" max="16384" width="9.00390625" style="21" customWidth="1"/>
  </cols>
  <sheetData>
    <row r="1" spans="1:7" ht="24.75" customHeight="1">
      <c r="A1" s="63" t="s">
        <v>73</v>
      </c>
      <c r="B1" s="63"/>
      <c r="C1" s="63"/>
      <c r="D1" s="63"/>
      <c r="E1" s="63"/>
      <c r="F1" s="63"/>
      <c r="G1" s="63"/>
    </row>
    <row r="2" spans="1:7" ht="24.75" customHeight="1">
      <c r="A2" s="64" t="s">
        <v>20</v>
      </c>
      <c r="B2" s="64"/>
      <c r="C2" s="64"/>
      <c r="D2" s="64"/>
      <c r="E2" s="64"/>
      <c r="F2" s="64"/>
      <c r="G2" s="64"/>
    </row>
    <row r="3" spans="1:7" ht="21" customHeight="1">
      <c r="A3" s="43" t="s">
        <v>100</v>
      </c>
      <c r="B3" s="43"/>
      <c r="C3" s="43"/>
      <c r="D3" s="43"/>
      <c r="E3" s="43"/>
      <c r="F3" s="43"/>
      <c r="G3" s="43"/>
    </row>
    <row r="4" spans="1:7" ht="21" customHeight="1" thickBot="1">
      <c r="A4" s="22" t="s">
        <v>45</v>
      </c>
      <c r="B4" s="2"/>
      <c r="D4" s="2"/>
      <c r="E4" s="2"/>
      <c r="G4" s="3" t="s">
        <v>46</v>
      </c>
    </row>
    <row r="5" spans="1:7" ht="33" customHeight="1">
      <c r="A5" s="54" t="s">
        <v>47</v>
      </c>
      <c r="B5" s="55"/>
      <c r="C5" s="60" t="s">
        <v>79</v>
      </c>
      <c r="D5" s="45"/>
      <c r="E5" s="45"/>
      <c r="F5" s="46"/>
      <c r="G5" s="51" t="s">
        <v>16</v>
      </c>
    </row>
    <row r="6" spans="1:7" ht="32.25" customHeight="1">
      <c r="A6" s="56"/>
      <c r="B6" s="57"/>
      <c r="C6" s="47" t="s">
        <v>48</v>
      </c>
      <c r="D6" s="48"/>
      <c r="E6" s="47" t="s">
        <v>49</v>
      </c>
      <c r="F6" s="49"/>
      <c r="G6" s="52"/>
    </row>
    <row r="7" spans="1:7" ht="32.25" customHeight="1">
      <c r="A7" s="58"/>
      <c r="B7" s="59"/>
      <c r="C7" s="26" t="s">
        <v>50</v>
      </c>
      <c r="D7" s="27" t="s">
        <v>51</v>
      </c>
      <c r="E7" s="26" t="s">
        <v>50</v>
      </c>
      <c r="F7" s="40" t="s">
        <v>51</v>
      </c>
      <c r="G7" s="53"/>
    </row>
    <row r="8" spans="1:7" ht="30" customHeight="1">
      <c r="A8" s="29" t="s">
        <v>40</v>
      </c>
      <c r="B8" s="30"/>
      <c r="C8" s="4">
        <v>100295</v>
      </c>
      <c r="D8" s="4">
        <v>7852867853</v>
      </c>
      <c r="E8" s="4">
        <v>92191</v>
      </c>
      <c r="F8" s="4">
        <v>6858098976</v>
      </c>
      <c r="G8" s="16" t="s">
        <v>0</v>
      </c>
    </row>
    <row r="9" spans="1:7" ht="30" customHeight="1">
      <c r="A9" s="31"/>
      <c r="B9" s="32" t="s">
        <v>22</v>
      </c>
      <c r="C9" s="5">
        <v>99332</v>
      </c>
      <c r="D9" s="5">
        <v>508652926</v>
      </c>
      <c r="E9" s="5">
        <v>91407</v>
      </c>
      <c r="F9" s="5">
        <v>462302682</v>
      </c>
      <c r="G9" s="12" t="s">
        <v>1</v>
      </c>
    </row>
    <row r="10" spans="1:7" ht="30" customHeight="1">
      <c r="A10" s="33"/>
      <c r="B10" s="34" t="s">
        <v>23</v>
      </c>
      <c r="C10" s="5">
        <v>99498</v>
      </c>
      <c r="D10" s="5">
        <v>2178135477</v>
      </c>
      <c r="E10" s="5">
        <v>91596</v>
      </c>
      <c r="F10" s="5">
        <v>1892245766</v>
      </c>
      <c r="G10" s="12" t="s">
        <v>2</v>
      </c>
    </row>
    <row r="11" spans="1:7" ht="30" customHeight="1">
      <c r="A11" s="33"/>
      <c r="B11" s="34" t="s">
        <v>24</v>
      </c>
      <c r="C11" s="5">
        <v>42379</v>
      </c>
      <c r="D11" s="5">
        <v>294419440</v>
      </c>
      <c r="E11" s="5">
        <v>41206</v>
      </c>
      <c r="F11" s="5">
        <v>289014710</v>
      </c>
      <c r="G11" s="13" t="s">
        <v>3</v>
      </c>
    </row>
    <row r="12" spans="1:7" ht="30" customHeight="1">
      <c r="A12" s="33"/>
      <c r="B12" s="34" t="s">
        <v>25</v>
      </c>
      <c r="C12" s="5">
        <v>97408</v>
      </c>
      <c r="D12" s="5">
        <v>688781570</v>
      </c>
      <c r="E12" s="5">
        <v>89637</v>
      </c>
      <c r="F12" s="5">
        <v>605671568</v>
      </c>
      <c r="G12" s="12" t="s">
        <v>4</v>
      </c>
    </row>
    <row r="13" spans="1:7" ht="30" customHeight="1">
      <c r="A13" s="33"/>
      <c r="B13" s="35" t="s">
        <v>52</v>
      </c>
      <c r="C13" s="5">
        <v>82175</v>
      </c>
      <c r="D13" s="5">
        <v>286356311</v>
      </c>
      <c r="E13" s="5">
        <v>73571</v>
      </c>
      <c r="F13" s="5">
        <v>230168396</v>
      </c>
      <c r="G13" s="12" t="s">
        <v>5</v>
      </c>
    </row>
    <row r="14" spans="1:7" ht="30" customHeight="1">
      <c r="A14" s="36"/>
      <c r="B14" s="34" t="s">
        <v>53</v>
      </c>
      <c r="C14" s="5">
        <v>88454</v>
      </c>
      <c r="D14" s="5">
        <v>1521495443</v>
      </c>
      <c r="E14" s="5">
        <v>82107</v>
      </c>
      <c r="F14" s="5">
        <v>1460480726</v>
      </c>
      <c r="G14" s="12" t="s">
        <v>54</v>
      </c>
    </row>
    <row r="15" spans="1:7" ht="30" customHeight="1">
      <c r="A15" s="31"/>
      <c r="B15" s="34" t="s">
        <v>28</v>
      </c>
      <c r="C15" s="5">
        <v>14844</v>
      </c>
      <c r="D15" s="5">
        <v>262791113</v>
      </c>
      <c r="E15" s="5">
        <v>12393</v>
      </c>
      <c r="F15" s="5">
        <v>222018964</v>
      </c>
      <c r="G15" s="12" t="s">
        <v>6</v>
      </c>
    </row>
    <row r="16" spans="1:7" ht="30" customHeight="1">
      <c r="A16" s="33"/>
      <c r="B16" s="34" t="s">
        <v>29</v>
      </c>
      <c r="C16" s="5">
        <v>8043</v>
      </c>
      <c r="D16" s="5">
        <v>37717364</v>
      </c>
      <c r="E16" s="5">
        <v>7171</v>
      </c>
      <c r="F16" s="5">
        <v>33062952</v>
      </c>
      <c r="G16" s="12" t="s">
        <v>7</v>
      </c>
    </row>
    <row r="17" spans="1:7" ht="30" customHeight="1">
      <c r="A17" s="33"/>
      <c r="B17" s="34" t="s">
        <v>30</v>
      </c>
      <c r="C17" s="5">
        <v>3244</v>
      </c>
      <c r="D17" s="5">
        <v>82568091</v>
      </c>
      <c r="E17" s="5">
        <v>3831</v>
      </c>
      <c r="F17" s="5">
        <v>98988988</v>
      </c>
      <c r="G17" s="12" t="s">
        <v>8</v>
      </c>
    </row>
    <row r="18" spans="1:7" ht="30" customHeight="1">
      <c r="A18" s="33"/>
      <c r="B18" s="34" t="s">
        <v>31</v>
      </c>
      <c r="C18" s="5">
        <v>25694</v>
      </c>
      <c r="D18" s="5">
        <v>125191425</v>
      </c>
      <c r="E18" s="5">
        <v>26849</v>
      </c>
      <c r="F18" s="5">
        <v>103637311</v>
      </c>
      <c r="G18" s="13" t="s">
        <v>9</v>
      </c>
    </row>
    <row r="19" spans="1:7" ht="30" customHeight="1">
      <c r="A19" s="33"/>
      <c r="B19" s="34" t="s">
        <v>32</v>
      </c>
      <c r="C19" s="5">
        <v>13101</v>
      </c>
      <c r="D19" s="5">
        <v>80991560</v>
      </c>
      <c r="E19" s="5">
        <v>11040</v>
      </c>
      <c r="F19" s="5">
        <v>67017843</v>
      </c>
      <c r="G19" s="12" t="s">
        <v>10</v>
      </c>
    </row>
    <row r="20" spans="1:7" ht="30" customHeight="1">
      <c r="A20" s="33"/>
      <c r="B20" s="34" t="s">
        <v>33</v>
      </c>
      <c r="C20" s="5">
        <v>95400</v>
      </c>
      <c r="D20" s="5">
        <v>419096162</v>
      </c>
      <c r="E20" s="5">
        <v>88454</v>
      </c>
      <c r="F20" s="5">
        <v>347252984</v>
      </c>
      <c r="G20" s="12" t="s">
        <v>11</v>
      </c>
    </row>
    <row r="21" spans="1:7" ht="30" customHeight="1">
      <c r="A21" s="31"/>
      <c r="B21" s="34" t="s">
        <v>41</v>
      </c>
      <c r="C21" s="5">
        <v>99316</v>
      </c>
      <c r="D21" s="5">
        <v>1212386937</v>
      </c>
      <c r="E21" s="5">
        <v>91319</v>
      </c>
      <c r="F21" s="5">
        <v>917257960</v>
      </c>
      <c r="G21" s="12" t="s">
        <v>12</v>
      </c>
    </row>
    <row r="22" spans="1:7" ht="30" customHeight="1">
      <c r="A22" s="33"/>
      <c r="B22" s="34" t="s">
        <v>42</v>
      </c>
      <c r="C22" s="5">
        <v>99241</v>
      </c>
      <c r="D22" s="5">
        <v>98009862</v>
      </c>
      <c r="E22" s="5">
        <v>91259</v>
      </c>
      <c r="F22" s="5">
        <v>85925123</v>
      </c>
      <c r="G22" s="12" t="s">
        <v>55</v>
      </c>
    </row>
    <row r="23" spans="1:7" ht="30" customHeight="1">
      <c r="A23" s="33"/>
      <c r="B23" s="34" t="s">
        <v>43</v>
      </c>
      <c r="C23" s="5">
        <v>1704</v>
      </c>
      <c r="D23" s="5">
        <v>8769388</v>
      </c>
      <c r="E23" s="5">
        <v>1185</v>
      </c>
      <c r="F23" s="5">
        <v>4584335</v>
      </c>
      <c r="G23" s="13" t="s">
        <v>13</v>
      </c>
    </row>
    <row r="24" spans="1:7" ht="30" customHeight="1" thickBot="1">
      <c r="A24" s="37"/>
      <c r="B24" s="41" t="s">
        <v>44</v>
      </c>
      <c r="C24" s="7">
        <v>85489</v>
      </c>
      <c r="D24" s="7">
        <v>47504784</v>
      </c>
      <c r="E24" s="7">
        <v>77814</v>
      </c>
      <c r="F24" s="7">
        <v>38468668</v>
      </c>
      <c r="G24" s="14" t="s">
        <v>14</v>
      </c>
    </row>
  </sheetData>
  <sheetProtection/>
  <mergeCells count="8">
    <mergeCell ref="A5:B7"/>
    <mergeCell ref="A1:G1"/>
    <mergeCell ref="A2:G2"/>
    <mergeCell ref="A3:G3"/>
    <mergeCell ref="C5:F5"/>
    <mergeCell ref="C6:D6"/>
    <mergeCell ref="E6:F6"/>
    <mergeCell ref="G5:G7"/>
  </mergeCells>
  <printOptions horizontalCentered="1"/>
  <pageMargins left="0.7874015748031497" right="0.7874015748031497" top="1.3779527559055118" bottom="0.7086614173228347" header="0.3937007874015748" footer="0.3937007874015748"/>
  <pageSetup firstPageNumber="692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2012-10-09T04:20:50Z</cp:lastPrinted>
  <dcterms:created xsi:type="dcterms:W3CDTF">2001-06-11T09:35:31Z</dcterms:created>
  <dcterms:modified xsi:type="dcterms:W3CDTF">2012-10-11T04:05:12Z</dcterms:modified>
  <cp:category/>
  <cp:version/>
  <cp:contentType/>
  <cp:contentStatus/>
</cp:coreProperties>
</file>