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135" activeTab="0"/>
  </bookViews>
  <sheets>
    <sheet name="表137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<sst xmlns="http://schemas.openxmlformats.org/spreadsheetml/2006/main" count="36" uniqueCount="33">
  <si>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Grand Total</t>
  </si>
  <si>
    <t>Domestic</t>
  </si>
  <si>
    <t>Out-of-Country</t>
  </si>
  <si>
    <t>Others</t>
  </si>
  <si>
    <t>Note: 1. For each case, data were accumulated in this table only when the amount approved is larger than 0.</t>
  </si>
  <si>
    <t>Category</t>
  </si>
  <si>
    <t>Hemodialysis</t>
  </si>
  <si>
    <t>Major Illness / Injury</t>
  </si>
  <si>
    <t>Natural Fertility</t>
  </si>
  <si>
    <t>Caesarean Section</t>
  </si>
  <si>
    <t xml:space="preserve">                               for Out-of-Plan Services</t>
  </si>
  <si>
    <r>
      <rPr>
        <sz val="10"/>
        <rFont val="華康楷書體 Std W5"/>
        <family val="1"/>
      </rPr>
      <t>單位：件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新台幣元</t>
    </r>
  </si>
  <si>
    <r>
      <t>Unit</t>
    </r>
    <r>
      <rPr>
        <sz val="10"/>
        <rFont val="華康楷書體 Std W5"/>
        <family val="1"/>
      </rPr>
      <t>：</t>
    </r>
    <r>
      <rPr>
        <sz val="10"/>
        <rFont val="Times New Roman"/>
        <family val="1"/>
      </rPr>
      <t>Case, NT$</t>
    </r>
  </si>
  <si>
    <r>
      <rPr>
        <sz val="11"/>
        <rFont val="華康楷書體 Std W5"/>
        <family val="1"/>
      </rPr>
      <t>原因別</t>
    </r>
  </si>
  <si>
    <r>
      <rPr>
        <sz val="11"/>
        <rFont val="華康楷書體 Std W5"/>
        <family val="1"/>
      </rPr>
      <t xml:space="preserve">門診
</t>
    </r>
    <r>
      <rPr>
        <sz val="11"/>
        <rFont val="Times New Roman"/>
        <family val="1"/>
      </rPr>
      <t>Outpatient</t>
    </r>
  </si>
  <si>
    <r>
      <rPr>
        <sz val="11"/>
        <rFont val="華康楷書體 Std W5"/>
        <family val="1"/>
      </rPr>
      <t xml:space="preserve">住院
</t>
    </r>
    <r>
      <rPr>
        <sz val="11"/>
        <rFont val="Times New Roman"/>
        <family val="1"/>
      </rPr>
      <t>Inpatient</t>
    </r>
  </si>
  <si>
    <r>
      <rPr>
        <sz val="11"/>
        <rFont val="華康楷書體 Std W5"/>
        <family val="1"/>
      </rPr>
      <t xml:space="preserve">核付件數
</t>
    </r>
    <r>
      <rPr>
        <sz val="11"/>
        <rFont val="Times New Roman"/>
        <family val="1"/>
      </rPr>
      <t>Approved Cases</t>
    </r>
  </si>
  <si>
    <r>
      <rPr>
        <sz val="11"/>
        <rFont val="華康楷書體 Std W5"/>
        <family val="1"/>
      </rPr>
      <t xml:space="preserve">核付案件申請金額
</t>
    </r>
    <r>
      <rPr>
        <sz val="11"/>
        <rFont val="Times New Roman"/>
        <family val="1"/>
      </rPr>
      <t>Claim Amount</t>
    </r>
  </si>
  <si>
    <r>
      <rPr>
        <sz val="11"/>
        <rFont val="華康楷書體 Std W5"/>
        <family val="1"/>
      </rPr>
      <t xml:space="preserve">核付金額
</t>
    </r>
    <r>
      <rPr>
        <sz val="11"/>
        <rFont val="Times New Roman"/>
        <family val="1"/>
      </rPr>
      <t xml:space="preserve">Approved Amount 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</si>
  <si>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</si>
  <si>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r>
      <rPr>
        <b/>
        <sz val="11"/>
        <rFont val="華康楷書體 Std W5"/>
        <family val="1"/>
      </rPr>
      <t>國內</t>
    </r>
  </si>
  <si>
    <r>
      <rPr>
        <b/>
        <sz val="11"/>
        <rFont val="華康楷書體 Std W5"/>
        <family val="1"/>
      </rPr>
      <t>國外</t>
    </r>
  </si>
  <si>
    <r>
      <rPr>
        <sz val="11"/>
        <rFont val="華康楷書體 Std W5"/>
        <family val="1"/>
      </rPr>
      <t>重大傷病</t>
    </r>
  </si>
  <si>
    <r>
      <rPr>
        <sz val="11"/>
        <rFont val="華康楷書體 Std W5"/>
        <family val="1"/>
      </rPr>
      <t>自然生產</t>
    </r>
  </si>
  <si>
    <r>
      <rPr>
        <sz val="11"/>
        <rFont val="華康楷書體 Std W5"/>
        <family val="1"/>
      </rPr>
      <t>剖腹產</t>
    </r>
  </si>
  <si>
    <r>
      <rPr>
        <sz val="11"/>
        <rFont val="華康楷書體 Std W5"/>
        <family val="1"/>
      </rPr>
      <t>洗腎</t>
    </r>
  </si>
  <si>
    <r>
      <rPr>
        <sz val="11"/>
        <rFont val="華康楷書體 Std W5"/>
        <family val="1"/>
      </rPr>
      <t>其他</t>
    </r>
  </si>
  <si>
    <r>
      <rPr>
        <sz val="9"/>
        <rFont val="華康楷書體 Std W5"/>
        <family val="1"/>
      </rPr>
      <t>備註：</t>
    </r>
    <r>
      <rPr>
        <sz val="9"/>
        <rFont val="Times New Roman"/>
        <family val="1"/>
      </rPr>
      <t>1.</t>
    </r>
    <r>
      <rPr>
        <sz val="9"/>
        <rFont val="華康楷書體 Std W5"/>
        <family val="1"/>
      </rPr>
      <t>核付件數僅統計核付金額大於</t>
    </r>
    <r>
      <rPr>
        <sz val="9"/>
        <rFont val="Times New Roman"/>
        <family val="1"/>
      </rPr>
      <t>0</t>
    </r>
    <r>
      <rPr>
        <sz val="9"/>
        <rFont val="華康楷書體 Std W5"/>
        <family val="1"/>
      </rPr>
      <t>之案件。</t>
    </r>
  </si>
  <si>
    <r>
      <t xml:space="preserve">            2.</t>
    </r>
    <r>
      <rPr>
        <sz val="9"/>
        <rFont val="華康楷書體 Std W5"/>
        <family val="1"/>
      </rPr>
      <t>本表</t>
    </r>
    <r>
      <rPr>
        <sz val="9"/>
        <rFont val="Times New Roman"/>
        <family val="1"/>
      </rPr>
      <t>"</t>
    </r>
    <r>
      <rPr>
        <sz val="9"/>
        <rFont val="華康楷書體 Std W5"/>
        <family val="1"/>
      </rPr>
      <t>申請金額</t>
    </r>
    <r>
      <rPr>
        <sz val="9"/>
        <rFont val="Times New Roman"/>
        <family val="1"/>
      </rPr>
      <t>"</t>
    </r>
    <r>
      <rPr>
        <sz val="9"/>
        <rFont val="華康楷書體 Std W5"/>
        <family val="1"/>
      </rPr>
      <t>欄不含部分負擔。</t>
    </r>
  </si>
  <si>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137 </t>
    </r>
    <r>
      <rPr>
        <sz val="17"/>
        <rFont val="華康楷書體 Std W5"/>
        <family val="1"/>
      </rPr>
      <t>　自墊醫療費用核退狀況─按原因別分</t>
    </r>
  </si>
  <si>
    <t xml:space="preserve">Table137   Reimbursements of Advance Medical Expense 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</si>
  <si>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</si>
  <si>
    <t xml:space="preserve">          2. Figures in the "Claim Amount" columns in this table exclude copayments.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</si>
</sst>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;[Red]\(0.00\)"/>
    <numFmt numFmtId="185" formatCode="#,##0_ "/>
    <numFmt numFmtId="186" formatCode="#,##0_);\(#,##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3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6"/>
      <name val="Times New Roman"/>
      <family val="1"/>
    </font>
    <font>
      <sz val="17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7"/>
      <name val="華康楷書體 Std W5"/>
      <family val="1"/>
    </font>
    <font>
      <sz val="12"/>
      <name val="華康楷書體 Std W5"/>
      <family val="1"/>
    </font>
    <font>
      <sz val="10"/>
      <name val="華康楷書體 Std W5"/>
      <family val="1"/>
    </font>
    <font>
      <sz val="11"/>
      <name val="華康楷書體 Std W5"/>
      <family val="1"/>
    </font>
    <font>
      <b/>
      <sz val="11"/>
      <name val="華康楷書體 Std W5"/>
      <family val="1"/>
    </font>
    <font>
      <sz val="9"/>
      <name val="華康楷書體 Std W5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1" fontId="5" fillId="0" borderId="0" xfId="0" applyNumberFormat="1" applyFont="1" applyAlignment="1">
      <alignment/>
    </xf>
    <xf numFmtId="0" fontId="4" fillId="0" borderId="0" xfId="0" applyFont="1" applyBorder="1" applyAlignment="1">
      <alignment horizontal="left"/>
    </xf>
    <xf numFmtId="181" fontId="5" fillId="0" borderId="0" xfId="0" applyNumberFormat="1" applyFont="1" applyBorder="1" applyAlignment="1">
      <alignment/>
    </xf>
    <xf numFmtId="181" fontId="6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Continuous"/>
    </xf>
    <xf numFmtId="0" fontId="6" fillId="0" borderId="0" xfId="0" applyFont="1" applyAlignment="1">
      <alignment/>
    </xf>
    <xf numFmtId="181" fontId="14" fillId="0" borderId="0" xfId="0" applyNumberFormat="1" applyFont="1" applyBorder="1" applyAlignment="1">
      <alignment vertical="center"/>
    </xf>
    <xf numFmtId="181" fontId="14" fillId="0" borderId="0" xfId="0" applyNumberFormat="1" applyFont="1" applyAlignment="1">
      <alignment vertical="center"/>
    </xf>
    <xf numFmtId="181" fontId="14" fillId="0" borderId="0" xfId="0" applyNumberFormat="1" applyFont="1" applyBorder="1" applyAlignment="1">
      <alignment horizontal="left" vertical="center"/>
    </xf>
    <xf numFmtId="181" fontId="5" fillId="0" borderId="0" xfId="0" applyNumberFormat="1" applyFont="1" applyBorder="1" applyAlignment="1">
      <alignment horizontal="left" vertical="center"/>
    </xf>
    <xf numFmtId="181" fontId="5" fillId="0" borderId="0" xfId="0" applyNumberFormat="1" applyFont="1" applyAlignment="1">
      <alignment vertical="center"/>
    </xf>
    <xf numFmtId="181" fontId="5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13" fillId="0" borderId="11" xfId="0" applyFont="1" applyBorder="1" applyAlignment="1">
      <alignment horizontal="left" vertical="center" indent="1"/>
    </xf>
    <xf numFmtId="0" fontId="13" fillId="0" borderId="12" xfId="0" applyFont="1" applyBorder="1" applyAlignment="1">
      <alignment horizontal="left" vertical="center" indent="2"/>
    </xf>
    <xf numFmtId="181" fontId="5" fillId="0" borderId="10" xfId="0" applyNumberFormat="1" applyFont="1" applyBorder="1" applyAlignment="1">
      <alignment vertical="center"/>
    </xf>
    <xf numFmtId="3" fontId="6" fillId="0" borderId="13" xfId="33" applyNumberFormat="1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181" fontId="5" fillId="0" borderId="10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left" vertical="center" indent="3"/>
    </xf>
    <xf numFmtId="0" fontId="6" fillId="0" borderId="14" xfId="0" applyFont="1" applyBorder="1" applyAlignment="1">
      <alignment horizontal="left" vertical="center" indent="3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5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8" fillId="0" borderId="0" xfId="0" applyFont="1" applyAlignment="1">
      <alignment/>
    </xf>
    <xf numFmtId="3" fontId="0" fillId="0" borderId="15" xfId="0" applyNumberFormat="1" applyFont="1" applyBorder="1" applyAlignment="1">
      <alignment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 quotePrefix="1">
      <alignment horizontal="centerContinuous" vertical="center" wrapText="1"/>
    </xf>
    <xf numFmtId="0" fontId="0" fillId="0" borderId="0" xfId="0" applyFont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 quotePrefix="1">
      <alignment horizontal="left" vertical="center"/>
    </xf>
    <xf numFmtId="0" fontId="13" fillId="0" borderId="1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19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left" vertical="center" indent="2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 indent="2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3" fontId="6" fillId="0" borderId="21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22" xfId="0" applyNumberFormat="1" applyFont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4" xfId="0" applyNumberFormat="1" applyFont="1" applyBorder="1" applyAlignment="1" quotePrefix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1" fillId="0" borderId="0" xfId="0" applyNumberFormat="1" applyFont="1" applyAlignment="1">
      <alignment vertical="top"/>
    </xf>
    <xf numFmtId="0" fontId="0" fillId="0" borderId="0" xfId="0" applyFont="1" applyBorder="1" applyAlignment="1">
      <alignment horizont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F17" sqref="F17"/>
    </sheetView>
  </sheetViews>
  <sheetFormatPr defaultColWidth="9.00390625" defaultRowHeight="15.75"/>
  <cols>
    <col min="1" max="1" width="2.375" style="49" customWidth="1"/>
    <col min="2" max="2" width="21.75390625" style="49" customWidth="1"/>
    <col min="3" max="3" width="15.50390625" style="51" customWidth="1"/>
    <col min="4" max="4" width="19.75390625" style="51" customWidth="1"/>
    <col min="5" max="5" width="19.875" style="55" customWidth="1"/>
    <col min="6" max="6" width="15.50390625" style="51" customWidth="1"/>
    <col min="7" max="7" width="19.625" style="51" customWidth="1"/>
    <col min="8" max="8" width="19.75390625" style="49" customWidth="1"/>
    <col min="9" max="9" width="24.625" style="56" customWidth="1"/>
    <col min="10" max="16384" width="9.00390625" style="49" customWidth="1"/>
  </cols>
  <sheetData>
    <row r="1" spans="1:9" s="24" customFormat="1" ht="24.75" customHeight="1">
      <c r="A1" s="66" t="s">
        <v>29</v>
      </c>
      <c r="B1" s="66"/>
      <c r="C1" s="66"/>
      <c r="D1" s="66"/>
      <c r="E1" s="66"/>
      <c r="F1" s="67" t="s">
        <v>30</v>
      </c>
      <c r="G1" s="67"/>
      <c r="H1" s="67"/>
      <c r="I1" s="67"/>
    </row>
    <row r="2" spans="1:9" s="24" customFormat="1" ht="24.75" customHeight="1">
      <c r="A2" s="25"/>
      <c r="B2" s="25"/>
      <c r="C2" s="25"/>
      <c r="D2" s="25"/>
      <c r="F2" s="68" t="s">
        <v>10</v>
      </c>
      <c r="G2" s="68"/>
      <c r="H2" s="68"/>
      <c r="I2" s="68"/>
    </row>
    <row r="3" spans="1:9" s="24" customFormat="1" ht="21" customHeight="1">
      <c r="A3" s="69" t="s">
        <v>31</v>
      </c>
      <c r="B3" s="69"/>
      <c r="C3" s="69"/>
      <c r="D3" s="69"/>
      <c r="E3" s="69"/>
      <c r="F3" s="69">
        <v>2011</v>
      </c>
      <c r="G3" s="69"/>
      <c r="H3" s="69"/>
      <c r="I3" s="69"/>
    </row>
    <row r="4" spans="1:9" s="29" customFormat="1" ht="21" customHeight="1" thickBot="1">
      <c r="A4" s="26" t="s">
        <v>11</v>
      </c>
      <c r="B4" s="5"/>
      <c r="C4" s="5"/>
      <c r="D4" s="5"/>
      <c r="E4" s="27"/>
      <c r="F4" s="28"/>
      <c r="G4" s="28"/>
      <c r="H4" s="28"/>
      <c r="I4" s="13" t="s">
        <v>12</v>
      </c>
    </row>
    <row r="5" spans="1:9" s="33" customFormat="1" ht="37.5" customHeight="1">
      <c r="A5" s="62" t="s">
        <v>13</v>
      </c>
      <c r="B5" s="63"/>
      <c r="C5" s="57" t="s">
        <v>14</v>
      </c>
      <c r="D5" s="58"/>
      <c r="E5" s="59"/>
      <c r="F5" s="30"/>
      <c r="G5" s="31" t="s">
        <v>15</v>
      </c>
      <c r="H5" s="32"/>
      <c r="I5" s="60" t="s">
        <v>5</v>
      </c>
    </row>
    <row r="6" spans="1:9" s="33" customFormat="1" ht="37.5" customHeight="1">
      <c r="A6" s="64"/>
      <c r="B6" s="65"/>
      <c r="C6" s="34" t="s">
        <v>16</v>
      </c>
      <c r="D6" s="18" t="s">
        <v>17</v>
      </c>
      <c r="E6" s="18" t="s">
        <v>18</v>
      </c>
      <c r="F6" s="35" t="s">
        <v>16</v>
      </c>
      <c r="G6" s="18" t="s">
        <v>17</v>
      </c>
      <c r="H6" s="18" t="s">
        <v>18</v>
      </c>
      <c r="I6" s="61"/>
    </row>
    <row r="7" spans="1:9" s="38" customFormat="1" ht="62.25" customHeight="1">
      <c r="A7" s="36" t="s">
        <v>19</v>
      </c>
      <c r="B7" s="37"/>
      <c r="C7" s="7">
        <f aca="true" t="shared" si="0" ref="C7:H7">C8+C9</f>
        <v>159219</v>
      </c>
      <c r="D7" s="7">
        <f t="shared" si="0"/>
        <v>275779421</v>
      </c>
      <c r="E7" s="7">
        <f t="shared" si="0"/>
        <v>161795390</v>
      </c>
      <c r="F7" s="7">
        <f t="shared" si="0"/>
        <v>18871</v>
      </c>
      <c r="G7" s="7">
        <f t="shared" si="0"/>
        <v>1383464231</v>
      </c>
      <c r="H7" s="7">
        <f t="shared" si="0"/>
        <v>349602311</v>
      </c>
      <c r="I7" s="15" t="s">
        <v>0</v>
      </c>
    </row>
    <row r="8" spans="1:9" s="38" customFormat="1" ht="62.25" customHeight="1">
      <c r="A8" s="36"/>
      <c r="B8" s="39" t="s">
        <v>20</v>
      </c>
      <c r="C8" s="9">
        <v>51840</v>
      </c>
      <c r="D8" s="9">
        <v>49663285</v>
      </c>
      <c r="E8" s="7">
        <v>32903218</v>
      </c>
      <c r="F8" s="9">
        <v>12650</v>
      </c>
      <c r="G8" s="7">
        <v>767283038</v>
      </c>
      <c r="H8" s="8">
        <v>174782666</v>
      </c>
      <c r="I8" s="16" t="s">
        <v>1</v>
      </c>
    </row>
    <row r="9" spans="1:9" s="38" customFormat="1" ht="62.25" customHeight="1">
      <c r="A9" s="40"/>
      <c r="B9" s="39" t="s">
        <v>21</v>
      </c>
      <c r="C9" s="9">
        <f aca="true" t="shared" si="1" ref="C9:H9">SUM(C10:C14)</f>
        <v>107379</v>
      </c>
      <c r="D9" s="9">
        <f t="shared" si="1"/>
        <v>226116136</v>
      </c>
      <c r="E9" s="9">
        <f t="shared" si="1"/>
        <v>128892172</v>
      </c>
      <c r="F9" s="9">
        <f t="shared" si="1"/>
        <v>6221</v>
      </c>
      <c r="G9" s="9">
        <f t="shared" si="1"/>
        <v>616181193</v>
      </c>
      <c r="H9" s="9">
        <f t="shared" si="1"/>
        <v>174819645</v>
      </c>
      <c r="I9" s="16" t="s">
        <v>2</v>
      </c>
    </row>
    <row r="10" spans="1:9" s="24" customFormat="1" ht="62.25" customHeight="1">
      <c r="A10" s="41"/>
      <c r="B10" s="42" t="s">
        <v>22</v>
      </c>
      <c r="C10" s="10">
        <v>1689</v>
      </c>
      <c r="D10" s="10">
        <v>7322694</v>
      </c>
      <c r="E10" s="10">
        <v>5510931</v>
      </c>
      <c r="F10" s="10">
        <v>7</v>
      </c>
      <c r="G10" s="10">
        <v>865360</v>
      </c>
      <c r="H10" s="10">
        <v>130447</v>
      </c>
      <c r="I10" s="22" t="s">
        <v>7</v>
      </c>
    </row>
    <row r="11" spans="1:9" s="24" customFormat="1" ht="62.25" customHeight="1">
      <c r="A11" s="41"/>
      <c r="B11" s="42" t="s">
        <v>23</v>
      </c>
      <c r="C11" s="10">
        <v>0</v>
      </c>
      <c r="D11" s="10">
        <v>0</v>
      </c>
      <c r="E11" s="12">
        <v>0</v>
      </c>
      <c r="F11" s="11">
        <v>515</v>
      </c>
      <c r="G11" s="11">
        <v>62771744</v>
      </c>
      <c r="H11" s="11">
        <v>6047686</v>
      </c>
      <c r="I11" s="22" t="s">
        <v>8</v>
      </c>
    </row>
    <row r="12" spans="1:9" s="38" customFormat="1" ht="62.25" customHeight="1">
      <c r="A12" s="43"/>
      <c r="B12" s="42" t="s">
        <v>24</v>
      </c>
      <c r="C12" s="10">
        <v>0</v>
      </c>
      <c r="D12" s="10">
        <v>0</v>
      </c>
      <c r="E12" s="12">
        <v>0</v>
      </c>
      <c r="F12" s="10">
        <v>372</v>
      </c>
      <c r="G12" s="11">
        <v>75490451</v>
      </c>
      <c r="H12" s="11">
        <v>8499557</v>
      </c>
      <c r="I12" s="22" t="s">
        <v>9</v>
      </c>
    </row>
    <row r="13" spans="1:9" s="24" customFormat="1" ht="62.25" customHeight="1">
      <c r="A13" s="44"/>
      <c r="B13" s="42" t="s">
        <v>25</v>
      </c>
      <c r="C13" s="11">
        <v>4565</v>
      </c>
      <c r="D13" s="12">
        <v>21229300</v>
      </c>
      <c r="E13" s="12">
        <v>14698930</v>
      </c>
      <c r="F13" s="11">
        <v>9</v>
      </c>
      <c r="G13" s="11">
        <v>2201539</v>
      </c>
      <c r="H13" s="11">
        <v>410269</v>
      </c>
      <c r="I13" s="22" t="s">
        <v>6</v>
      </c>
    </row>
    <row r="14" spans="1:9" s="24" customFormat="1" ht="62.25" customHeight="1" thickBot="1">
      <c r="A14" s="45"/>
      <c r="B14" s="46" t="s">
        <v>26</v>
      </c>
      <c r="C14" s="17">
        <v>101125</v>
      </c>
      <c r="D14" s="17">
        <v>197564142</v>
      </c>
      <c r="E14" s="17">
        <v>108682311</v>
      </c>
      <c r="F14" s="21">
        <v>5318</v>
      </c>
      <c r="G14" s="21">
        <v>474852099</v>
      </c>
      <c r="H14" s="21">
        <v>159731686</v>
      </c>
      <c r="I14" s="23" t="s">
        <v>3</v>
      </c>
    </row>
    <row r="15" spans="1:9" s="24" customFormat="1" ht="15" customHeight="1">
      <c r="A15" s="20" t="s">
        <v>27</v>
      </c>
      <c r="B15" s="19"/>
      <c r="C15" s="12"/>
      <c r="D15" s="12"/>
      <c r="E15" s="12"/>
      <c r="F15" s="14" t="s">
        <v>4</v>
      </c>
      <c r="G15" s="12"/>
      <c r="H15" s="12"/>
      <c r="I15" s="19"/>
    </row>
    <row r="16" spans="1:9" ht="15" customHeight="1">
      <c r="A16" s="47" t="s">
        <v>28</v>
      </c>
      <c r="B16" s="48"/>
      <c r="C16" s="1"/>
      <c r="D16" s="49"/>
      <c r="E16" s="49"/>
      <c r="F16" s="14" t="s">
        <v>32</v>
      </c>
      <c r="G16" s="50"/>
      <c r="H16" s="51"/>
      <c r="I16" s="2"/>
    </row>
    <row r="17" spans="2:9" ht="15" customHeight="1">
      <c r="B17" s="52"/>
      <c r="C17" s="1"/>
      <c r="D17" s="49"/>
      <c r="E17" s="6"/>
      <c r="F17" s="49"/>
      <c r="G17" s="4"/>
      <c r="H17" s="4"/>
      <c r="I17" s="2"/>
    </row>
    <row r="18" spans="1:9" ht="15" customHeight="1">
      <c r="A18" s="53"/>
      <c r="B18" s="54"/>
      <c r="C18" s="3"/>
      <c r="D18" s="49"/>
      <c r="E18" s="54"/>
      <c r="F18" s="49"/>
      <c r="G18" s="49"/>
      <c r="I18" s="2"/>
    </row>
    <row r="19" ht="15" customHeight="1">
      <c r="A19" s="52"/>
    </row>
    <row r="20" ht="15" customHeight="1"/>
    <row r="21" ht="45" customHeight="1"/>
    <row r="22" ht="45" customHeight="1"/>
  </sheetData>
  <sheetProtection/>
  <mergeCells count="8">
    <mergeCell ref="C5:E5"/>
    <mergeCell ref="I5:I6"/>
    <mergeCell ref="A5:B6"/>
    <mergeCell ref="A1:E1"/>
    <mergeCell ref="F1:I1"/>
    <mergeCell ref="F2:I2"/>
    <mergeCell ref="A3:E3"/>
    <mergeCell ref="F3:I3"/>
  </mergeCells>
  <printOptions horizontalCentered="1"/>
  <pageMargins left="0.7874015748031497" right="0.7874015748031497" top="1.3779527559055118" bottom="0.7086614173228347" header="0.3937007874015748" footer="0.3937007874015748"/>
  <pageSetup firstPageNumber="712" useFirstPageNumber="1" horizontalDpi="600" verticalDpi="600" orientation="portrait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中央健康保險局會計室</dc:creator>
  <cp:keywords/>
  <dc:description/>
  <cp:lastModifiedBy>NHI</cp:lastModifiedBy>
  <cp:lastPrinted>2012-10-09T07:33:59Z</cp:lastPrinted>
  <dcterms:created xsi:type="dcterms:W3CDTF">1996-12-11T03:29:05Z</dcterms:created>
  <dcterms:modified xsi:type="dcterms:W3CDTF">2012-10-11T04:05:17Z</dcterms:modified>
  <cp:category/>
  <cp:version/>
  <cp:contentType/>
  <cp:contentStatus/>
</cp:coreProperties>
</file>