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9155" windowHeight="6165" tabRatio="601" activeTab="0"/>
  </bookViews>
  <sheets>
    <sheet name="T" sheetId="1" r:id="rId1"/>
  </sheets>
  <definedNames>
    <definedName name="_xlnm.Print_Area" localSheetId="0">'T'!$A$1:$L$19</definedName>
  </definedNames>
  <calcPr fullCalcOnLoad="1"/>
</workbook>
</file>

<file path=xl/sharedStrings.xml><?xml version="1.0" encoding="utf-8"?>
<sst xmlns="http://schemas.openxmlformats.org/spreadsheetml/2006/main" count="45" uniqueCount="42">
  <si>
    <t>Grand Total</t>
  </si>
  <si>
    <t>Contracted Category</t>
  </si>
  <si>
    <t>Metropolitan Hospitals</t>
  </si>
  <si>
    <t>Local Community Hospitals</t>
  </si>
  <si>
    <t xml:space="preserve">                      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</si>
  <si>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</si>
  <si>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</si>
  <si>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</si>
  <si>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</si>
  <si>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 xml:space="preserve"> Inpatient-Days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</si>
  <si>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</si>
  <si>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1"/>
        <rFont val="華康楷書體 Std W5"/>
        <family val="1"/>
      </rPr>
      <t>醫學中心</t>
    </r>
  </si>
  <si>
    <r>
      <rPr>
        <sz val="11"/>
        <rFont val="華康楷書體 Std W5"/>
        <family val="1"/>
      </rPr>
      <t>區域醫院</t>
    </r>
  </si>
  <si>
    <r>
      <rPr>
        <sz val="11"/>
        <rFont val="華康楷書體 Std W5"/>
        <family val="1"/>
      </rPr>
      <t>地區醫院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</si>
  <si>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Points,1,000 Days</t>
    </r>
  </si>
  <si>
    <t>點 數
Points</t>
  </si>
  <si>
    <t>平均每件點數（點）
Average Points Per Case（Points）</t>
  </si>
  <si>
    <t>平均每日點數（點）
Average Points Per Day（Points）</t>
  </si>
  <si>
    <t>Academic Medical Centers</t>
  </si>
  <si>
    <r>
      <rPr>
        <sz val="10"/>
        <rFont val="華康楷書體 Std W5"/>
        <family val="1"/>
      </rPr>
      <t>平均每件日數（日）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</si>
  <si>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</si>
  <si>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t>基層院所</t>
  </si>
  <si>
    <t>交付機構</t>
  </si>
  <si>
    <t>Delivery Institutions</t>
  </si>
  <si>
    <t>西醫基層</t>
  </si>
  <si>
    <t>牙醫診所</t>
  </si>
  <si>
    <t>中醫院所</t>
  </si>
  <si>
    <t>Western Medical Clinics</t>
  </si>
  <si>
    <t>Dental Clinics</t>
  </si>
  <si>
    <t>Chinese Medical Clinics</t>
  </si>
  <si>
    <r>
      <rPr>
        <sz val="10"/>
        <rFont val="細明體"/>
        <family val="3"/>
      </rPr>
      <t>備註：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欄總計不含交付機構申報數。</t>
    </r>
  </si>
  <si>
    <t>Notes : 1. The grand total of outpatient cases excludes cases to delivery institutions.</t>
  </si>
  <si>
    <t xml:space="preserve">            2. Delivery institutions include pharmacies, medical laboratories, radiology centers, physical and occupational</t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</si>
  <si>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本表點數不含部分負擔。</t>
    </r>
  </si>
  <si>
    <t xml:space="preserve">            3. Copayments excluded.</t>
  </si>
  <si>
    <t xml:space="preserve">Physician Clinics 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</si>
  <si>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89   </t>
    </r>
    <r>
      <rPr>
        <sz val="17"/>
        <rFont val="華康楷書體 Std W5"/>
        <family val="1"/>
      </rPr>
      <t>門住診醫療費用核付點數狀況－按特約類別分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</si>
  <si>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3</t>
    </r>
    <r>
      <rPr>
        <sz val="12"/>
        <rFont val="華康楷書體 Std W5"/>
        <family val="1"/>
      </rPr>
      <t>年</t>
    </r>
  </si>
  <si>
    <t xml:space="preserve">Table 89   Approved Outpatient and Inpatient Medical Benefit Payments </t>
  </si>
  <si>
    <r>
      <t xml:space="preserve">                  by Contracted Category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Points</t>
    </r>
    <r>
      <rPr>
        <sz val="16"/>
        <rFont val="細明體"/>
        <family val="3"/>
      </rPr>
      <t>）</t>
    </r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</si>
  <si>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本表交付機構含藥局、醫事檢驗所、醫事放射所、物理治療所及職能治療所。</t>
    </r>
  </si>
  <si>
    <t xml:space="preserve">               therapy clinics.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</si>
</sst>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0_ "/>
    <numFmt numFmtId="187" formatCode="##,###,"/>
    <numFmt numFmtId="188" formatCode="##,###,,"/>
    <numFmt numFmtId="189" formatCode="#,##0,"/>
    <numFmt numFmtId="190" formatCode="#,##0,,"/>
    <numFmt numFmtId="191" formatCode="#,##0.0_ "/>
    <numFmt numFmtId="192" formatCode="##,##0,"/>
    <numFmt numFmtId="193" formatCode="##,##0,,"/>
    <numFmt numFmtId="194" formatCode="#,##0.00_);[Red]\(#,##0.00\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0"/>
      <name val="細明體"/>
      <family val="3"/>
    </font>
    <font>
      <sz val="11"/>
      <name val="細明體"/>
      <family val="3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4" fillId="0" borderId="11" xfId="0" applyNumberFormat="1" applyFont="1" applyBorder="1" applyAlignment="1" quotePrefix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10" fillId="0" borderId="10" xfId="34" applyFont="1" applyBorder="1" applyAlignment="1">
      <alignment horizontal="right"/>
      <protection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9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90" fontId="13" fillId="0" borderId="0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right"/>
    </xf>
    <xf numFmtId="187" fontId="4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 quotePrefix="1">
      <alignment horizontal="left" vertical="center" wrapText="1" indent="2"/>
    </xf>
    <xf numFmtId="0" fontId="15" fillId="0" borderId="12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4" fillId="0" borderId="10" xfId="34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3" fontId="5" fillId="0" borderId="12" xfId="0" applyNumberFormat="1" applyFont="1" applyBorder="1" applyAlignment="1">
      <alignment horizontal="centerContinuous" vertical="center" wrapText="1"/>
    </xf>
    <xf numFmtId="3" fontId="0" fillId="0" borderId="0" xfId="0" applyNumberFormat="1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 vertical="center" wrapText="1"/>
    </xf>
    <xf numFmtId="3" fontId="4" fillId="0" borderId="14" xfId="0" applyNumberFormat="1" applyFont="1" applyBorder="1" applyAlignment="1" quotePrefix="1">
      <alignment horizontal="center" vertical="center" wrapText="1"/>
    </xf>
    <xf numFmtId="3" fontId="4" fillId="0" borderId="14" xfId="33" applyNumberFormat="1" applyFont="1" applyBorder="1" applyAlignment="1" quotePrefix="1">
      <alignment horizontal="center" vertical="center" wrapText="1"/>
      <protection/>
    </xf>
    <xf numFmtId="3" fontId="4" fillId="0" borderId="15" xfId="0" applyNumberFormat="1" applyFont="1" applyBorder="1" applyAlignment="1" quotePrefix="1">
      <alignment horizontal="center" vertical="center" wrapText="1"/>
    </xf>
    <xf numFmtId="3" fontId="4" fillId="0" borderId="16" xfId="0" applyNumberFormat="1" applyFont="1" applyBorder="1" applyAlignment="1" quotePrefix="1">
      <alignment horizontal="center" vertical="center" wrapText="1"/>
    </xf>
    <xf numFmtId="3" fontId="4" fillId="0" borderId="15" xfId="33" applyNumberFormat="1" applyFont="1" applyBorder="1" applyAlignment="1" quotePrefix="1">
      <alignment horizontal="center" vertical="center" wrapText="1"/>
      <protection/>
    </xf>
    <xf numFmtId="3" fontId="4" fillId="0" borderId="17" xfId="33" applyNumberFormat="1" applyFont="1" applyBorder="1" applyAlignment="1" quotePrefix="1">
      <alignment horizontal="center" vertical="center" wrapText="1"/>
      <protection/>
    </xf>
    <xf numFmtId="0" fontId="15" fillId="0" borderId="0" xfId="0" applyFont="1" applyAlignment="1" quotePrefix="1">
      <alignment horizontal="left" vertical="center"/>
    </xf>
    <xf numFmtId="0" fontId="15" fillId="0" borderId="18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5" fillId="0" borderId="18" xfId="0" applyFont="1" applyBorder="1" applyAlignment="1" quotePrefix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23" fillId="0" borderId="14" xfId="33" applyNumberFormat="1" applyFont="1" applyBorder="1" applyAlignment="1" quotePrefix="1">
      <alignment horizontal="center" vertical="center" wrapText="1"/>
      <protection/>
    </xf>
    <xf numFmtId="0" fontId="24" fillId="0" borderId="1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34" applyFont="1" applyAlignment="1">
      <alignment vertical="center"/>
      <protection/>
    </xf>
    <xf numFmtId="3" fontId="5" fillId="0" borderId="0" xfId="0" applyNumberFormat="1" applyFont="1" applyAlignment="1">
      <alignment/>
    </xf>
    <xf numFmtId="181" fontId="4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left" vertical="center" wrapText="1" indent="2"/>
    </xf>
    <xf numFmtId="0" fontId="24" fillId="0" borderId="1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wrapText="1" indent="3"/>
    </xf>
    <xf numFmtId="41" fontId="4" fillId="0" borderId="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41" fontId="6" fillId="0" borderId="0" xfId="34" applyNumberFormat="1" applyFont="1" applyBorder="1" applyAlignment="1">
      <alignment vertical="center" wrapText="1"/>
      <protection/>
    </xf>
    <xf numFmtId="194" fontId="6" fillId="0" borderId="0" xfId="34" applyNumberFormat="1" applyFont="1" applyBorder="1" applyAlignment="1" quotePrefix="1">
      <alignment vertical="center" wrapText="1"/>
      <protection/>
    </xf>
    <xf numFmtId="41" fontId="6" fillId="0" borderId="18" xfId="34" applyNumberFormat="1" applyFont="1" applyBorder="1" applyAlignment="1" quotePrefix="1">
      <alignment vertical="center" wrapText="1"/>
      <protection/>
    </xf>
    <xf numFmtId="41" fontId="4" fillId="0" borderId="0" xfId="34" applyNumberFormat="1" applyFont="1" applyBorder="1" applyAlignment="1">
      <alignment vertical="center" wrapText="1"/>
      <protection/>
    </xf>
    <xf numFmtId="194" fontId="4" fillId="0" borderId="0" xfId="34" applyNumberFormat="1" applyFont="1" applyBorder="1" applyAlignment="1" quotePrefix="1">
      <alignment vertical="center" wrapText="1"/>
      <protection/>
    </xf>
    <xf numFmtId="41" fontId="4" fillId="0" borderId="18" xfId="34" applyNumberFormat="1" applyFont="1" applyBorder="1" applyAlignment="1" quotePrefix="1">
      <alignment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 quotePrefix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90" zoomScaleNormal="75" zoomScaleSheetLayoutView="90" zoomScalePageLayoutView="0" workbookViewId="0" topLeftCell="A8">
      <selection activeCell="J21" sqref="J21"/>
    </sheetView>
  </sheetViews>
  <sheetFormatPr defaultColWidth="9.00390625" defaultRowHeight="15.75"/>
  <cols>
    <col min="1" max="1" width="3.00390625" style="45" customWidth="1"/>
    <col min="2" max="2" width="13.50390625" style="45" customWidth="1"/>
    <col min="3" max="3" width="10.875" style="50" customWidth="1"/>
    <col min="4" max="4" width="11.50390625" style="50" customWidth="1"/>
    <col min="5" max="5" width="17.00390625" style="50" customWidth="1"/>
    <col min="6" max="6" width="7.125" style="45" customWidth="1"/>
    <col min="7" max="7" width="9.125" style="45" customWidth="1"/>
    <col min="8" max="8" width="7.25390625" style="45" customWidth="1"/>
    <col min="9" max="9" width="15.875" style="45" customWidth="1"/>
    <col min="10" max="10" width="19.25390625" style="45" customWidth="1"/>
    <col min="11" max="11" width="15.875" style="45" customWidth="1"/>
    <col min="12" max="12" width="28.125" style="51" customWidth="1"/>
    <col min="13" max="16384" width="9.00390625" style="45" customWidth="1"/>
  </cols>
  <sheetData>
    <row r="1" spans="1:12" s="23" customFormat="1" ht="24.75" customHeight="1">
      <c r="A1" s="93" t="s">
        <v>36</v>
      </c>
      <c r="B1" s="93"/>
      <c r="C1" s="93"/>
      <c r="D1" s="93"/>
      <c r="E1" s="93"/>
      <c r="F1" s="93"/>
      <c r="G1" s="93"/>
      <c r="H1" s="93"/>
      <c r="I1" s="95" t="s">
        <v>38</v>
      </c>
      <c r="J1" s="95"/>
      <c r="K1" s="95"/>
      <c r="L1" s="95"/>
    </row>
    <row r="2" spans="1:12" s="23" customFormat="1" ht="24.75" customHeight="1">
      <c r="A2" s="94" t="s">
        <v>4</v>
      </c>
      <c r="B2" s="94"/>
      <c r="C2" s="94"/>
      <c r="D2" s="94"/>
      <c r="E2" s="94"/>
      <c r="F2" s="94"/>
      <c r="G2" s="94"/>
      <c r="H2" s="94"/>
      <c r="I2" s="90" t="s">
        <v>39</v>
      </c>
      <c r="J2" s="90"/>
      <c r="K2" s="90"/>
      <c r="L2" s="90"/>
    </row>
    <row r="3" spans="1:12" s="23" customFormat="1" ht="21" customHeight="1">
      <c r="A3" s="92" t="s">
        <v>37</v>
      </c>
      <c r="B3" s="91"/>
      <c r="C3" s="91"/>
      <c r="D3" s="91"/>
      <c r="E3" s="91"/>
      <c r="F3" s="91"/>
      <c r="G3" s="91"/>
      <c r="H3" s="91"/>
      <c r="I3" s="91">
        <v>2014</v>
      </c>
      <c r="J3" s="91"/>
      <c r="K3" s="91"/>
      <c r="L3" s="91"/>
    </row>
    <row r="4" spans="1:12" s="27" customFormat="1" ht="21" customHeight="1" thickBot="1">
      <c r="A4" s="24" t="s">
        <v>5</v>
      </c>
      <c r="B4" s="1"/>
      <c r="C4" s="2"/>
      <c r="D4" s="2"/>
      <c r="E4" s="5"/>
      <c r="F4" s="5"/>
      <c r="G4" s="25"/>
      <c r="H4" s="25"/>
      <c r="I4" s="26"/>
      <c r="J4" s="26"/>
      <c r="K4" s="19"/>
      <c r="L4" s="17" t="s">
        <v>14</v>
      </c>
    </row>
    <row r="5" spans="1:12" s="31" customFormat="1" ht="42" customHeight="1">
      <c r="A5" s="86" t="s">
        <v>6</v>
      </c>
      <c r="B5" s="87"/>
      <c r="C5" s="28" t="s">
        <v>7</v>
      </c>
      <c r="D5" s="29"/>
      <c r="E5" s="30"/>
      <c r="G5" s="32"/>
      <c r="H5" s="32"/>
      <c r="I5" s="33" t="s">
        <v>20</v>
      </c>
      <c r="J5" s="3"/>
      <c r="K5" s="4"/>
      <c r="L5" s="84" t="s">
        <v>1</v>
      </c>
    </row>
    <row r="6" spans="1:12" s="31" customFormat="1" ht="54.75" customHeight="1">
      <c r="A6" s="88"/>
      <c r="B6" s="89"/>
      <c r="C6" s="34" t="s">
        <v>8</v>
      </c>
      <c r="D6" s="35" t="s">
        <v>15</v>
      </c>
      <c r="E6" s="35" t="s">
        <v>16</v>
      </c>
      <c r="F6" s="36" t="s">
        <v>8</v>
      </c>
      <c r="G6" s="37" t="s">
        <v>9</v>
      </c>
      <c r="H6" s="35" t="s">
        <v>15</v>
      </c>
      <c r="I6" s="38" t="s">
        <v>16</v>
      </c>
      <c r="J6" s="63" t="s">
        <v>19</v>
      </c>
      <c r="K6" s="39" t="s">
        <v>17</v>
      </c>
      <c r="L6" s="85"/>
    </row>
    <row r="7" spans="1:12" s="42" customFormat="1" ht="51.75" customHeight="1">
      <c r="A7" s="40" t="s">
        <v>10</v>
      </c>
      <c r="B7" s="41"/>
      <c r="C7" s="6">
        <v>357024958</v>
      </c>
      <c r="D7" s="7">
        <v>393228271348</v>
      </c>
      <c r="E7" s="76">
        <f>D7/C7</f>
        <v>1101.4027522075921</v>
      </c>
      <c r="F7" s="6">
        <v>3207808</v>
      </c>
      <c r="G7" s="6">
        <v>31169977</v>
      </c>
      <c r="H7" s="7">
        <v>175640212706</v>
      </c>
      <c r="I7" s="78">
        <f aca="true" t="shared" si="0" ref="I7:I12">H7/F7</f>
        <v>54753.966791653365</v>
      </c>
      <c r="J7" s="79">
        <f aca="true" t="shared" si="1" ref="J7:K12">G7/F7</f>
        <v>9.716908555624277</v>
      </c>
      <c r="K7" s="80">
        <f t="shared" si="1"/>
        <v>5634.916339720109</v>
      </c>
      <c r="L7" s="22" t="s">
        <v>0</v>
      </c>
    </row>
    <row r="8" spans="1:15" ht="51.75" customHeight="1">
      <c r="A8" s="43"/>
      <c r="B8" s="44" t="s">
        <v>11</v>
      </c>
      <c r="C8" s="8">
        <v>31404143</v>
      </c>
      <c r="D8" s="9">
        <v>84278571407</v>
      </c>
      <c r="E8" s="12">
        <f aca="true" t="shared" si="2" ref="E8:E15">D8/C8</f>
        <v>2683.6768450264667</v>
      </c>
      <c r="F8" s="10">
        <v>1065448</v>
      </c>
      <c r="G8" s="10">
        <v>8827193</v>
      </c>
      <c r="H8" s="11">
        <v>75268765694</v>
      </c>
      <c r="I8" s="81">
        <f t="shared" si="0"/>
        <v>70645.17995622498</v>
      </c>
      <c r="J8" s="82">
        <f t="shared" si="1"/>
        <v>8.284959003161111</v>
      </c>
      <c r="K8" s="83">
        <f t="shared" si="1"/>
        <v>8526.919678090193</v>
      </c>
      <c r="L8" s="20" t="s">
        <v>18</v>
      </c>
      <c r="N8" s="46"/>
      <c r="O8" s="46"/>
    </row>
    <row r="9" spans="1:15" ht="51.75" customHeight="1">
      <c r="A9" s="43"/>
      <c r="B9" s="44" t="s">
        <v>12</v>
      </c>
      <c r="C9" s="8">
        <v>42033084</v>
      </c>
      <c r="D9" s="9">
        <v>84783878969</v>
      </c>
      <c r="E9" s="12">
        <f t="shared" si="2"/>
        <v>2017.0749062571758</v>
      </c>
      <c r="F9" s="13">
        <v>1465083</v>
      </c>
      <c r="G9" s="13">
        <v>12996688</v>
      </c>
      <c r="H9" s="11">
        <v>70214531737</v>
      </c>
      <c r="I9" s="81">
        <f t="shared" si="0"/>
        <v>47925.29279023782</v>
      </c>
      <c r="J9" s="82">
        <f t="shared" si="1"/>
        <v>8.870956799034595</v>
      </c>
      <c r="K9" s="83">
        <f t="shared" si="1"/>
        <v>5402.494215218523</v>
      </c>
      <c r="L9" s="20" t="s">
        <v>2</v>
      </c>
      <c r="N9" s="46"/>
      <c r="O9" s="46"/>
    </row>
    <row r="10" spans="1:15" ht="51.75" customHeight="1">
      <c r="A10" s="43"/>
      <c r="B10" s="47" t="s">
        <v>13</v>
      </c>
      <c r="C10" s="14">
        <v>27824904</v>
      </c>
      <c r="D10" s="9">
        <v>41049699507</v>
      </c>
      <c r="E10" s="12">
        <f t="shared" si="2"/>
        <v>1475.286294141392</v>
      </c>
      <c r="F10" s="10">
        <v>614511</v>
      </c>
      <c r="G10" s="13">
        <v>9132626</v>
      </c>
      <c r="H10" s="11">
        <v>28294266303</v>
      </c>
      <c r="I10" s="81">
        <f t="shared" si="0"/>
        <v>46043.547313229545</v>
      </c>
      <c r="J10" s="82">
        <f t="shared" si="1"/>
        <v>14.86161517043633</v>
      </c>
      <c r="K10" s="83">
        <f t="shared" si="1"/>
        <v>3098.1523061384537</v>
      </c>
      <c r="L10" s="21" t="s">
        <v>3</v>
      </c>
      <c r="N10" s="46"/>
      <c r="O10" s="46"/>
    </row>
    <row r="11" spans="1:15" ht="51.75" customHeight="1">
      <c r="A11" s="48"/>
      <c r="B11" s="44" t="s">
        <v>21</v>
      </c>
      <c r="C11" s="14">
        <v>255762827</v>
      </c>
      <c r="D11" s="9">
        <v>152137861541</v>
      </c>
      <c r="E11" s="12">
        <f t="shared" si="2"/>
        <v>594.8396149883032</v>
      </c>
      <c r="F11" s="10">
        <v>62766</v>
      </c>
      <c r="G11" s="10">
        <v>213470</v>
      </c>
      <c r="H11" s="15">
        <v>1862648972</v>
      </c>
      <c r="I11" s="81">
        <f t="shared" si="0"/>
        <v>29676.082146384986</v>
      </c>
      <c r="J11" s="82">
        <f t="shared" si="1"/>
        <v>3.401045151833795</v>
      </c>
      <c r="K11" s="83">
        <f t="shared" si="1"/>
        <v>8725.577233334894</v>
      </c>
      <c r="L11" s="20" t="s">
        <v>35</v>
      </c>
      <c r="N11" s="46"/>
      <c r="O11" s="46"/>
    </row>
    <row r="12" spans="1:15" ht="51.75" customHeight="1">
      <c r="A12" s="48"/>
      <c r="B12" s="70" t="s">
        <v>24</v>
      </c>
      <c r="C12" s="14">
        <v>188240146</v>
      </c>
      <c r="D12" s="9">
        <v>100184197897</v>
      </c>
      <c r="E12" s="12">
        <f t="shared" si="2"/>
        <v>532.2148331578536</v>
      </c>
      <c r="F12" s="10">
        <v>62766</v>
      </c>
      <c r="G12" s="10">
        <v>213470</v>
      </c>
      <c r="H12" s="15">
        <v>1862648972</v>
      </c>
      <c r="I12" s="81">
        <f t="shared" si="0"/>
        <v>29676.082146384986</v>
      </c>
      <c r="J12" s="82">
        <f t="shared" si="1"/>
        <v>3.401045151833795</v>
      </c>
      <c r="K12" s="83">
        <f t="shared" si="1"/>
        <v>8725.577233334894</v>
      </c>
      <c r="L12" s="71" t="s">
        <v>27</v>
      </c>
      <c r="N12" s="46"/>
      <c r="O12" s="46"/>
    </row>
    <row r="13" spans="1:15" ht="51.75" customHeight="1">
      <c r="A13" s="48"/>
      <c r="B13" s="70" t="s">
        <v>25</v>
      </c>
      <c r="C13" s="14">
        <v>29942146</v>
      </c>
      <c r="D13" s="9">
        <v>34166231450</v>
      </c>
      <c r="E13" s="12">
        <f t="shared" si="2"/>
        <v>1141.0749065881919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3">
        <v>0</v>
      </c>
      <c r="L13" s="71" t="s">
        <v>28</v>
      </c>
      <c r="N13" s="46"/>
      <c r="O13" s="46"/>
    </row>
    <row r="14" spans="1:15" ht="51.75" customHeight="1">
      <c r="A14" s="48"/>
      <c r="B14" s="70" t="s">
        <v>26</v>
      </c>
      <c r="C14" s="14">
        <v>37580535</v>
      </c>
      <c r="D14" s="9">
        <v>17787432194</v>
      </c>
      <c r="E14" s="12">
        <f t="shared" si="2"/>
        <v>473.31503380673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3">
        <v>0</v>
      </c>
      <c r="L14" s="71" t="s">
        <v>29</v>
      </c>
      <c r="N14" s="46"/>
      <c r="O14" s="46"/>
    </row>
    <row r="15" spans="1:12" s="23" customFormat="1" ht="51.75" customHeight="1" thickBot="1">
      <c r="A15" s="62"/>
      <c r="B15" s="64" t="s">
        <v>22</v>
      </c>
      <c r="C15" s="18">
        <v>66072923</v>
      </c>
      <c r="D15" s="16">
        <v>30978259924</v>
      </c>
      <c r="E15" s="77">
        <f t="shared" si="2"/>
        <v>468.84954558465654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69" t="s">
        <v>23</v>
      </c>
    </row>
    <row r="16" spans="1:11" ht="14.25" customHeight="1">
      <c r="A16" s="65" t="s">
        <v>30</v>
      </c>
      <c r="F16" s="66"/>
      <c r="G16" s="49"/>
      <c r="I16" s="65" t="s">
        <v>31</v>
      </c>
      <c r="J16" s="67"/>
      <c r="K16" s="49"/>
    </row>
    <row r="17" spans="1:12" ht="14.25" customHeight="1">
      <c r="A17" s="65" t="s">
        <v>40</v>
      </c>
      <c r="B17" s="52"/>
      <c r="C17" s="31"/>
      <c r="D17" s="31"/>
      <c r="E17" s="31"/>
      <c r="I17" s="65" t="s">
        <v>32</v>
      </c>
      <c r="L17" s="31"/>
    </row>
    <row r="18" spans="1:12" ht="14.25" customHeight="1">
      <c r="A18" s="65" t="s">
        <v>33</v>
      </c>
      <c r="B18" s="52"/>
      <c r="C18" s="31"/>
      <c r="D18" s="31"/>
      <c r="E18" s="31"/>
      <c r="I18" s="68" t="s">
        <v>41</v>
      </c>
      <c r="L18" s="31"/>
    </row>
    <row r="19" spans="3:11" ht="15.75">
      <c r="C19" s="57"/>
      <c r="D19" s="58"/>
      <c r="E19" s="55"/>
      <c r="F19" s="53"/>
      <c r="G19" s="53"/>
      <c r="H19" s="54"/>
      <c r="I19" s="65" t="s">
        <v>34</v>
      </c>
      <c r="J19" s="56"/>
      <c r="K19" s="55"/>
    </row>
    <row r="20" spans="3:11" ht="15.75">
      <c r="C20" s="57"/>
      <c r="D20" s="58"/>
      <c r="E20" s="55"/>
      <c r="F20" s="53"/>
      <c r="G20" s="53"/>
      <c r="H20" s="54"/>
      <c r="I20" s="55"/>
      <c r="J20" s="56"/>
      <c r="K20" s="55"/>
    </row>
    <row r="21" spans="3:11" ht="15.75">
      <c r="C21" s="57"/>
      <c r="D21" s="58"/>
      <c r="E21" s="55"/>
      <c r="F21" s="53"/>
      <c r="G21" s="53"/>
      <c r="H21" s="54"/>
      <c r="I21" s="55"/>
      <c r="J21" s="56"/>
      <c r="K21" s="55"/>
    </row>
    <row r="22" spans="3:11" ht="15.75">
      <c r="C22" s="57"/>
      <c r="D22" s="58"/>
      <c r="E22" s="55"/>
      <c r="F22" s="53"/>
      <c r="G22" s="53"/>
      <c r="H22" s="54"/>
      <c r="I22" s="55"/>
      <c r="J22" s="56"/>
      <c r="K22" s="55"/>
    </row>
    <row r="23" spans="3:11" ht="15.75">
      <c r="C23" s="57"/>
      <c r="D23" s="58"/>
      <c r="E23" s="55"/>
      <c r="F23" s="59"/>
      <c r="G23" s="59"/>
      <c r="H23" s="59"/>
      <c r="I23" s="59"/>
      <c r="J23" s="59"/>
      <c r="K23" s="59"/>
    </row>
    <row r="24" spans="3:11" ht="15.75">
      <c r="C24" s="57"/>
      <c r="D24" s="58"/>
      <c r="E24" s="61"/>
      <c r="F24" s="59"/>
      <c r="G24" s="59"/>
      <c r="H24" s="59"/>
      <c r="I24" s="59"/>
      <c r="J24" s="59"/>
      <c r="K24" s="59"/>
    </row>
    <row r="25" spans="3:11" ht="15.75">
      <c r="C25" s="57"/>
      <c r="D25" s="58"/>
      <c r="E25" s="61"/>
      <c r="F25" s="59"/>
      <c r="G25" s="59"/>
      <c r="H25" s="59"/>
      <c r="I25" s="60"/>
      <c r="J25" s="60"/>
      <c r="K25" s="60"/>
    </row>
    <row r="26" spans="6:11" ht="15.75">
      <c r="F26" s="50"/>
      <c r="G26" s="50"/>
      <c r="H26" s="50"/>
      <c r="I26" s="50"/>
      <c r="J26" s="50"/>
      <c r="K26" s="50"/>
    </row>
    <row r="27" spans="6:11" ht="15.75">
      <c r="F27" s="50"/>
      <c r="G27" s="50"/>
      <c r="H27" s="50"/>
      <c r="I27" s="50"/>
      <c r="J27" s="50"/>
      <c r="K27" s="50"/>
    </row>
    <row r="28" spans="6:11" ht="15.75">
      <c r="F28" s="50"/>
      <c r="G28" s="50"/>
      <c r="H28" s="50"/>
      <c r="I28" s="50"/>
      <c r="J28" s="50"/>
      <c r="K28" s="50"/>
    </row>
    <row r="29" spans="6:11" ht="15.75">
      <c r="F29" s="50"/>
      <c r="G29" s="50"/>
      <c r="H29" s="50"/>
      <c r="I29" s="50"/>
      <c r="J29" s="50"/>
      <c r="K29" s="50"/>
    </row>
    <row r="30" spans="6:11" ht="15.75">
      <c r="F30" s="50"/>
      <c r="G30" s="50"/>
      <c r="H30" s="50"/>
      <c r="I30" s="50"/>
      <c r="J30" s="50"/>
      <c r="K30" s="50"/>
    </row>
    <row r="31" spans="6:11" ht="15.75">
      <c r="F31" s="50"/>
      <c r="G31" s="50"/>
      <c r="H31" s="50"/>
      <c r="I31" s="50"/>
      <c r="J31" s="50"/>
      <c r="K31" s="50"/>
    </row>
    <row r="32" spans="6:11" ht="15.75">
      <c r="F32" s="50"/>
      <c r="G32" s="50"/>
      <c r="H32" s="50"/>
      <c r="I32" s="50"/>
      <c r="J32" s="50"/>
      <c r="K32" s="50"/>
    </row>
  </sheetData>
  <sheetProtection/>
  <mergeCells count="8">
    <mergeCell ref="L5:L6"/>
    <mergeCell ref="A5:B6"/>
    <mergeCell ref="I2:L2"/>
    <mergeCell ref="I3:L3"/>
    <mergeCell ref="A3:H3"/>
    <mergeCell ref="A1:H1"/>
    <mergeCell ref="A2:H2"/>
    <mergeCell ref="I1:L1"/>
  </mergeCells>
  <printOptions horizontalCentered="1"/>
  <pageMargins left="0.7874015748031497" right="0.7874015748031497" top="1.1811023622047245" bottom="0.7086614173228347" header="0.3937007874015748" footer="0.3937007874015748"/>
  <pageSetup firstPageNumber="608" useFirstPageNumber="1" horizontalDpi="600" verticalDpi="600" orientation="portrait" paperSize="9" r:id="rId1"/>
  <headerFooter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2015-09-17T03:33:06Z</cp:lastPrinted>
  <dcterms:created xsi:type="dcterms:W3CDTF">1996-12-11T03:29:05Z</dcterms:created>
  <dcterms:modified xsi:type="dcterms:W3CDTF">2015-09-17T03:42:30Z</dcterms:modified>
  <cp:category/>
  <cp:version/>
  <cp:contentType/>
  <cp:contentStatus/>
</cp:coreProperties>
</file>