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60" windowHeight="6750" tabRatio="597" activeTab="1"/>
  </bookViews>
  <sheets>
    <sheet name="歷年" sheetId="1" r:id="rId1"/>
    <sheet name="106" sheetId="2" r:id="rId2"/>
    <sheet name="105" sheetId="3" r:id="rId3"/>
    <sheet name="104" sheetId="4" r:id="rId4"/>
    <sheet name="103" sheetId="5" r:id="rId5"/>
    <sheet name="102" sheetId="6" r:id="rId6"/>
    <sheet name="101" sheetId="7" r:id="rId7"/>
    <sheet name="100" sheetId="8" r:id="rId8"/>
    <sheet name="99" sheetId="9" r:id="rId9"/>
    <sheet name="98" sheetId="10" r:id="rId10"/>
    <sheet name="97" sheetId="11" r:id="rId11"/>
    <sheet name="96" sheetId="12" r:id="rId12"/>
    <sheet name="95" sheetId="13" r:id="rId13"/>
    <sheet name="94" sheetId="14" r:id="rId14"/>
    <sheet name="93" sheetId="15" r:id="rId15"/>
    <sheet name="92" sheetId="16" r:id="rId16"/>
    <sheet name="91" sheetId="17" r:id="rId17"/>
    <sheet name="90" sheetId="18" r:id="rId18"/>
    <sheet name="89" sheetId="19" r:id="rId19"/>
    <sheet name="88" sheetId="20" r:id="rId20"/>
  </sheets>
  <definedNames>
    <definedName name="_xlnm.Print_Area" localSheetId="7">'100'!$A$2:$Z$33</definedName>
    <definedName name="_xlnm.Print_Area" localSheetId="6">'101'!$A$2:$AP$34</definedName>
    <definedName name="_xlnm.Print_Area" localSheetId="5">'102'!$A$2:$AP$34</definedName>
    <definedName name="_xlnm.Print_Area" localSheetId="4">'103'!$A$2:$AP$34</definedName>
    <definedName name="_xlnm.Print_Area" localSheetId="3">'104'!$A$2:$AP$34</definedName>
    <definedName name="_xlnm.Print_Area" localSheetId="2">'105'!$A$2:$AP$34</definedName>
    <definedName name="_xlnm.Print_Area" localSheetId="1">'106'!$A$2:$AP$34</definedName>
    <definedName name="_xlnm.Print_Area" localSheetId="19">'88'!$A$2:$W$36</definedName>
    <definedName name="_xlnm.Print_Area" localSheetId="18">'89'!$A$2:$W$36</definedName>
    <definedName name="_xlnm.Print_Area" localSheetId="17">'90'!$A$2:$W$36</definedName>
    <definedName name="_xlnm.Print_Area" localSheetId="16">'91'!$A$2:$W$36</definedName>
    <definedName name="_xlnm.Print_Area" localSheetId="15">'92'!$A$2:$W$36</definedName>
    <definedName name="_xlnm.Print_Area" localSheetId="14">'93'!$A$2:$W$36</definedName>
    <definedName name="_xlnm.Print_Area" localSheetId="13">'94'!$A$2:$W$36</definedName>
    <definedName name="_xlnm.Print_Area" localSheetId="12">'95'!$A$2:$W$36</definedName>
    <definedName name="_xlnm.Print_Area" localSheetId="11">'96'!$A$2:$W$36</definedName>
    <definedName name="_xlnm.Print_Area" localSheetId="10">'97'!$A$2:$W$36</definedName>
    <definedName name="_xlnm.Print_Area" localSheetId="9">'98'!$A$2:$W$36</definedName>
    <definedName name="_xlnm.Print_Area" localSheetId="8">'99'!$A$2:$W$36</definedName>
    <definedName name="_xlnm.Print_Area" localSheetId="0">'歷年'!$A$2:$AQ$28</definedName>
    <definedName name="_xlnm.Print_Titles" localSheetId="7">'100'!$A:$A</definedName>
    <definedName name="_xlnm.Print_Titles" localSheetId="6">'101'!$A:$A,'101'!$3:$7</definedName>
    <definedName name="_xlnm.Print_Titles" localSheetId="5">'102'!$A:$A,'102'!$3:$7</definedName>
    <definedName name="_xlnm.Print_Titles" localSheetId="4">'103'!$A:$A,'103'!$3:$7</definedName>
    <definedName name="_xlnm.Print_Titles" localSheetId="3">'104'!$A:$A,'104'!$3:$7</definedName>
    <definedName name="_xlnm.Print_Titles" localSheetId="2">'105'!$A:$A,'105'!$3:$7</definedName>
    <definedName name="_xlnm.Print_Titles" localSheetId="1">'106'!$A:$A,'106'!$3:$7</definedName>
    <definedName name="_xlnm.Print_Titles" localSheetId="0">'歷年'!$A:$A,'歷年'!$3:$7</definedName>
  </definedNames>
  <calcPr fullCalcOnLoad="1"/>
</workbook>
</file>

<file path=xl/comments1.xml><?xml version="1.0" encoding="utf-8"?>
<comments xmlns="http://schemas.openxmlformats.org/spreadsheetml/2006/main">
  <authors>
    <author>統計處</author>
  </authors>
  <commentList>
    <comment ref="AP25" authorId="0">
      <text>
        <r>
          <rPr>
            <b/>
            <sz val="9"/>
            <rFont val="Tahoma"/>
            <family val="2"/>
          </rPr>
          <t>10610</t>
        </r>
        <r>
          <rPr>
            <b/>
            <sz val="9"/>
            <rFont val="細明體"/>
            <family val="3"/>
          </rPr>
          <t xml:space="preserve">基隆市修正
</t>
        </r>
      </text>
    </comment>
    <comment ref="AC25" authorId="0">
      <text>
        <r>
          <rPr>
            <b/>
            <sz val="9"/>
            <rFont val="Tahoma"/>
            <family val="2"/>
          </rPr>
          <t>10610</t>
        </r>
        <r>
          <rPr>
            <b/>
            <sz val="9"/>
            <rFont val="細明體"/>
            <family val="3"/>
          </rPr>
          <t>基隆市修正</t>
        </r>
        <r>
          <rPr>
            <b/>
            <sz val="9"/>
            <rFont val="細明體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comments13.xml><?xml version="1.0" encoding="utf-8"?>
<comments xmlns="http://schemas.openxmlformats.org/spreadsheetml/2006/main">
  <authors>
    <author>MOI</author>
  </authors>
  <commentList>
    <comment ref="A7" authorId="0">
      <text>
        <r>
          <rPr>
            <b/>
            <sz val="9"/>
            <rFont val="新細明體"/>
            <family val="1"/>
          </rPr>
          <t>96年9月修正。</t>
        </r>
      </text>
    </comment>
  </commentList>
</comments>
</file>

<file path=xl/comments2.xml><?xml version="1.0" encoding="utf-8"?>
<comments xmlns="http://schemas.openxmlformats.org/spreadsheetml/2006/main">
  <authors>
    <author>st406</author>
  </authors>
  <commentList>
    <comment ref="A4" authorId="0">
      <text>
        <r>
          <rPr>
            <sz val="9"/>
            <rFont val="Tahoma"/>
            <family val="2"/>
          </rPr>
          <t>1070509</t>
        </r>
        <r>
          <rPr>
            <sz val="9"/>
            <rFont val="細明體"/>
            <family val="3"/>
          </rPr>
          <t>台中市修理事、監事及經費</t>
        </r>
        <r>
          <rPr>
            <sz val="9"/>
            <rFont val="Tahoma"/>
            <family val="2"/>
          </rPr>
          <t>.1070529</t>
        </r>
        <r>
          <rPr>
            <sz val="9"/>
            <rFont val="細明體"/>
            <family val="3"/>
          </rPr>
          <t>台中市修經費</t>
        </r>
      </text>
    </comment>
  </commentList>
</comments>
</file>

<file path=xl/comments3.xml><?xml version="1.0" encoding="utf-8"?>
<comments xmlns="http://schemas.openxmlformats.org/spreadsheetml/2006/main">
  <authors>
    <author>st406</author>
  </authors>
  <commentList>
    <comment ref="A4" authorId="0">
      <text>
        <r>
          <rPr>
            <sz val="9"/>
            <rFont val="Tahoma"/>
            <family val="2"/>
          </rPr>
          <t>10610</t>
        </r>
        <r>
          <rPr>
            <sz val="9"/>
            <rFont val="細明體"/>
            <family val="3"/>
          </rPr>
          <t>基隆市修正社區觀摩.服務成果
10702新北市.金門縣修戶數.人口數;新北市.桃園市修服務成果;南投縣修生產建設基金;屏東縣修社區發展協會會員數.生產建設基金基隆市修社區活動中心數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d04</author>
  </authors>
  <commentList>
    <comment ref="A4" authorId="0">
      <text>
        <r>
          <rPr>
            <sz val="9"/>
            <rFont val="Tahoma"/>
            <family val="2"/>
          </rPr>
          <t>10602</t>
        </r>
        <r>
          <rPr>
            <sz val="9"/>
            <rFont val="細明體"/>
            <family val="3"/>
          </rPr>
          <t>彰化縣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屏東縣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新竹市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 xml:space="preserve">臺北市修社區戶數人口數
</t>
        </r>
        <r>
          <rPr>
            <sz val="9"/>
            <rFont val="Tahoma"/>
            <family val="2"/>
          </rPr>
          <t>10702</t>
        </r>
        <r>
          <rPr>
            <sz val="9"/>
            <rFont val="細明體"/>
            <family val="3"/>
          </rPr>
          <t>新北市.金門縣修戶數.人口數;屏東縣修社區發展協會會員數;基隆市修社區活動中心數</t>
        </r>
      </text>
    </comment>
  </commentList>
</comments>
</file>

<file path=xl/comments5.xml><?xml version="1.0" encoding="utf-8"?>
<comments xmlns="http://schemas.openxmlformats.org/spreadsheetml/2006/main">
  <authors>
    <author>統計處李美鈴</author>
  </authors>
  <commentList>
    <comment ref="A4" authorId="0">
      <text>
        <r>
          <rPr>
            <sz val="9"/>
            <rFont val="細明體"/>
            <family val="3"/>
          </rPr>
          <t>104.3.10
1.苗栗修理事長性別
2.新竹縣修社區活動中心.長青.媽媽教室.守望相助隊.民俗藝文康槳班.關懷據點.圖書室
3.新竹市修理事長性別。
104.4.15高雄市修社區戶數及社區人口數
10502桃園市修正社區戶數及社區人口數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10602屏東縣修社區戶數及人口數</t>
        </r>
      </text>
    </comment>
  </commentList>
</comments>
</file>

<file path=xl/comments6.xml><?xml version="1.0" encoding="utf-8"?>
<comments xmlns="http://schemas.openxmlformats.org/spreadsheetml/2006/main">
  <authors>
    <author>d04</author>
  </authors>
  <commentList>
    <comment ref="A4" authorId="0">
      <text>
        <r>
          <rPr>
            <sz val="9"/>
            <rFont val="細明體"/>
            <family val="3"/>
          </rPr>
          <t>103.04.30因縣市提供相關數據給其他單位，為資料一致性，重新清查所有數據。
104.03.04屏東縣修正屏東市社區發展協會員數</t>
        </r>
      </text>
    </comment>
  </commentList>
</comments>
</file>

<file path=xl/comments7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103.3.4</t>
        </r>
        <r>
          <rPr>
            <b/>
            <sz val="9"/>
            <rFont val="細明體"/>
            <family val="3"/>
          </rPr>
          <t xml:space="preserve">南投修正協會會員數
</t>
        </r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comments8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comments9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sharedStrings.xml><?xml version="1.0" encoding="utf-8"?>
<sst xmlns="http://schemas.openxmlformats.org/spreadsheetml/2006/main" count="1917" uniqueCount="222">
  <si>
    <t xml:space="preserve">             －</t>
  </si>
  <si>
    <t>說　　明：本表資料不包括未成立社區發展協會者。</t>
  </si>
  <si>
    <t>資料來源：直轄市及縣(市)政府。</t>
  </si>
  <si>
    <t>…</t>
  </si>
  <si>
    <t>...</t>
  </si>
  <si>
    <t>…</t>
  </si>
  <si>
    <t>資料來源：直轄市及縣(市)政府。</t>
  </si>
  <si>
    <t>社區活動中心現有數
(幢)</t>
  </si>
  <si>
    <t>說　　明：本表資料不包括未成立社區發展協會者。</t>
  </si>
  <si>
    <t>資料來源：直轄市及縣(市)政府。</t>
  </si>
  <si>
    <t>說　　明：本表資料不包括未成立社區發展協會者。</t>
  </si>
  <si>
    <t>資料來源：直轄市及縣(市)政府。</t>
  </si>
  <si>
    <t>更新日期：2014/4/30</t>
  </si>
  <si>
    <t>理事長 Director-general</t>
  </si>
  <si>
    <t>理事(不含理事長)Directors</t>
  </si>
  <si>
    <t>理監事人數(人) Directors and Supervisors (Persons)</t>
  </si>
  <si>
    <t>社區發展
協會數(個)
No.of Community DevelopmentAssociations (Units)</t>
  </si>
  <si>
    <t>監事 Supervisors</t>
  </si>
  <si>
    <t>計
Subtotal</t>
  </si>
  <si>
    <t>男
Male</t>
  </si>
  <si>
    <t>女
Female</t>
  </si>
  <si>
    <t>社區戶數
(戶)
Households of Communities (Households)</t>
  </si>
  <si>
    <t>社區人口數
(人)
Communities Persons of (Persons)</t>
  </si>
  <si>
    <t>合計 Total</t>
  </si>
  <si>
    <t>社區發展協會會員數(人)
Members Community Development Associations (Persons)</t>
  </si>
  <si>
    <t>設置社區生產建設基金
(個)
Community Economic Development Fund(Unit)</t>
  </si>
  <si>
    <t>實際使用經費(元) Outlays</t>
  </si>
  <si>
    <t>合計
(元)
Total (NT$)</t>
  </si>
  <si>
    <t>社區自籌款
(元)
Self-Provided (NT$)</t>
  </si>
  <si>
    <t>政府補助款
(元)
Government-Provided (NT$)</t>
  </si>
  <si>
    <t>社區活動中心Community Activity Centers(Units)</t>
  </si>
  <si>
    <t>合計
(幢)
Total</t>
  </si>
  <si>
    <t>辦理社區幹部訓練
(人次)Topic Training (Times of Persons)</t>
  </si>
  <si>
    <t>社區長壽俱樂部(處)
Elderly Community  Club (Places)</t>
  </si>
  <si>
    <t>辦理社區
觀摩(人次)
 Community Exposition (Times of Persons)</t>
  </si>
  <si>
    <t>社區媽媽
教室(班)
Community Mother's Common Room  (Classes)</t>
  </si>
  <si>
    <t>社區守望
相助隊(隊)
Community Mutual-help Program (Teams)</t>
  </si>
  <si>
    <t>社區志願服務團隊
Community Volunteer Service Teams (Groups)</t>
  </si>
  <si>
    <t>社區民俗藝文康樂班隊(隊)
Activities for Folk, Literature &amp; Art (Teams)</t>
  </si>
  <si>
    <t>合計
Total</t>
  </si>
  <si>
    <t>辦理社區照顧關懷據點
(處)
Community Care Locations (Places)</t>
  </si>
  <si>
    <t>社區圖書室
(處)
Community Libraries (Places)</t>
  </si>
  <si>
    <t>發行社區報導或通訊
(期)
Community Publications (Times)</t>
  </si>
  <si>
    <t>服務成果
Person-times Served</t>
  </si>
  <si>
    <t>社區建設主要項目 Main Items of Community Construction</t>
  </si>
  <si>
    <t>Source: County and Government.</t>
  </si>
  <si>
    <t>其他
Others</t>
  </si>
  <si>
    <t>民國103年度, 2014</t>
  </si>
  <si>
    <t>民國102年度, 2013</t>
  </si>
  <si>
    <t>總計Total</t>
  </si>
  <si>
    <t>新 北 市New Taipei City</t>
  </si>
  <si>
    <t>臺 北 市Taipei City</t>
  </si>
  <si>
    <t>臺 中 市Taichung City</t>
  </si>
  <si>
    <t>臺 南 市Tainan City</t>
  </si>
  <si>
    <t>高 雄 市Kaohsiung City</t>
  </si>
  <si>
    <t>臺 灣 省Taiwan Prov.</t>
  </si>
  <si>
    <t>　宜蘭縣Yilan County</t>
  </si>
  <si>
    <t>　桃園縣Taoyuan County</t>
  </si>
  <si>
    <t>　新竹縣Hsinchu County</t>
  </si>
  <si>
    <t>　苗栗縣Miaoli County</t>
  </si>
  <si>
    <t>　彰化縣Changhua County</t>
  </si>
  <si>
    <t>　南投縣Nantou County</t>
  </si>
  <si>
    <t>　雲林縣Yunlin County</t>
  </si>
  <si>
    <t>　嘉義縣Chiayi County</t>
  </si>
  <si>
    <t>　屏東縣Pingtung County</t>
  </si>
  <si>
    <t>　臺東縣Taitung County</t>
  </si>
  <si>
    <t>　花蓮縣Hualien County</t>
  </si>
  <si>
    <t>　澎湖縣Penghu County</t>
  </si>
  <si>
    <t>　基隆市Keelung City</t>
  </si>
  <si>
    <t>　新竹市Hsinchu City</t>
  </si>
  <si>
    <t>　嘉義市Chiayi City</t>
  </si>
  <si>
    <t>福 建 省Fuchien Prov.</t>
  </si>
  <si>
    <t>　金門縣Kinmen County</t>
  </si>
  <si>
    <t>　連江縣Lienchiang County</t>
  </si>
  <si>
    <t>區域別
Locality</t>
  </si>
  <si>
    <t>區域別
Locality</t>
  </si>
  <si>
    <t>　臺北縣Taipei County</t>
  </si>
  <si>
    <t>　臺中縣Taichung County</t>
  </si>
  <si>
    <t>　臺南縣Tainan County</t>
  </si>
  <si>
    <t>　高雄縣Kaohsiung County</t>
  </si>
  <si>
    <t>　臺中市Taichung City</t>
  </si>
  <si>
    <t>　臺南市Tainan City</t>
  </si>
  <si>
    <t>民國101年度, 2012</t>
  </si>
  <si>
    <t>民國100年度, 2011</t>
  </si>
  <si>
    <t>民國99年度, 2010</t>
  </si>
  <si>
    <t>民國98年度, 2009</t>
  </si>
  <si>
    <t>民國97年度,2008</t>
  </si>
  <si>
    <t>民國96年度, 2007</t>
  </si>
  <si>
    <t>民國88年度, 1999</t>
  </si>
  <si>
    <t>民國89年度, 2001</t>
  </si>
  <si>
    <t>民國90年度, 2001</t>
  </si>
  <si>
    <t>民國91年度, 2002</t>
  </si>
  <si>
    <t>民國92年度, 2003</t>
  </si>
  <si>
    <t>民國93年度, 2004</t>
  </si>
  <si>
    <t>民國94年度, 2005</t>
  </si>
  <si>
    <t>民國95年度, 2006</t>
  </si>
  <si>
    <t>福利服務或活動(人次)
Welfare Service or Activities (Times of Persons)</t>
  </si>
  <si>
    <t>其他服務(人次)
Other Services (Times of Persons)</t>
  </si>
  <si>
    <t>團隊(隊)
Teams</t>
  </si>
  <si>
    <t>志工數(人)Persons</t>
  </si>
  <si>
    <t>修擴建(幢)
Repair Extension</t>
  </si>
  <si>
    <t>原建 
(未作修擴建)(幢)
Originally Built (Without Repair Extension)</t>
  </si>
  <si>
    <r>
      <t xml:space="preserve">新建(幢)
Newly </t>
    </r>
    <r>
      <rPr>
        <b/>
        <sz val="9"/>
        <rFont val="微軟正黑體"/>
        <family val="2"/>
      </rPr>
      <t>B</t>
    </r>
    <r>
      <rPr>
        <sz val="9"/>
        <rFont val="微軟正黑體"/>
        <family val="2"/>
      </rPr>
      <t xml:space="preserve">uilt
</t>
    </r>
  </si>
  <si>
    <t>社區發展
協會數(個)
No.of Community Development Associations (Units)</t>
  </si>
  <si>
    <t>社區建設主要項目 Main Items of Community Construction</t>
  </si>
  <si>
    <t>社區建設主要項目Main Items of Community Construction</t>
  </si>
  <si>
    <t>原建(未作修擴建)(幢)
Originally Built (Without Repair Extension)</t>
  </si>
  <si>
    <t>參加社區發展協會人數(人)
Members Community Development Associations (Persons)</t>
  </si>
  <si>
    <t>現有設置社區生產建設基金
(個)
Community Economic Development Fund(Unit)</t>
  </si>
  <si>
    <t>社區發展
協會總數
(個)
No.of Community Development Associations (Units)</t>
  </si>
  <si>
    <t>現有社區長壽俱樂部(處)
Elderly Community  Club (Places)</t>
  </si>
  <si>
    <t>現有社區守望
相助隊(隊)
Community Mutual-help Program (Teams)</t>
  </si>
  <si>
    <t>現有社區志願服務團隊
Community Volunteer Service Teams (Groups)</t>
  </si>
  <si>
    <t>現有社區圖書室
(處)
Community Libraries (Places)</t>
  </si>
  <si>
    <t>現有社區民俗藝文康樂班隊(隊)
Activities for Folk, Literature &amp; Art (Teams)</t>
  </si>
  <si>
    <t>現有社區媽媽教室(班)
Community Mother's Common Room  (Classes)</t>
  </si>
  <si>
    <t>社區成長教室(社區媽媽教室)(班)
Community Mother's Common Room  (Classes)</t>
  </si>
  <si>
    <t>民國104年度, 2015</t>
  </si>
  <si>
    <t>更新日期：2016/3/8</t>
  </si>
  <si>
    <t>　桃園縣Taoyuan County</t>
  </si>
  <si>
    <t>桃 園 市Taoyuan City</t>
  </si>
  <si>
    <t>推行社區發展工作成果 Achievements of Community Development</t>
  </si>
  <si>
    <r>
      <rPr>
        <b/>
        <sz val="16"/>
        <rFont val="標楷體"/>
        <family val="4"/>
      </rPr>
      <t>推行社區發展工作成果</t>
    </r>
    <r>
      <rPr>
        <b/>
        <sz val="16"/>
        <rFont val="Times New Roman"/>
        <family val="1"/>
      </rPr>
      <t xml:space="preserve"> Achievements of Community Development</t>
    </r>
  </si>
  <si>
    <r>
      <rPr>
        <sz val="9"/>
        <rFont val="標楷體"/>
        <family val="4"/>
      </rPr>
      <t>民國</t>
    </r>
    <r>
      <rPr>
        <sz val="9"/>
        <rFont val="Times New Roman"/>
        <family val="1"/>
      </rPr>
      <t>105</t>
    </r>
    <r>
      <rPr>
        <sz val="9"/>
        <rFont val="標楷體"/>
        <family val="4"/>
      </rPr>
      <t>年度</t>
    </r>
    <r>
      <rPr>
        <sz val="9"/>
        <rFont val="Times New Roman"/>
        <family val="1"/>
      </rPr>
      <t>, 2016</t>
    </r>
  </si>
  <si>
    <r>
      <rPr>
        <sz val="9"/>
        <rFont val="標楷體"/>
        <family val="4"/>
      </rPr>
      <t xml:space="preserve">區域別
</t>
    </r>
    <r>
      <rPr>
        <sz val="9"/>
        <rFont val="Times New Roman"/>
        <family val="1"/>
      </rPr>
      <t>Locality</t>
    </r>
  </si>
  <si>
    <r>
      <rPr>
        <sz val="9"/>
        <rFont val="標楷體"/>
        <family val="4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No.of Community DevelopmentAssociations (Units)</t>
    </r>
  </si>
  <si>
    <r>
      <rPr>
        <sz val="9"/>
        <rFont val="標楷體"/>
        <family val="4"/>
      </rPr>
      <t xml:space="preserve">社區戶數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
Households of Communities (Households)</t>
    </r>
  </si>
  <si>
    <r>
      <rPr>
        <sz val="9"/>
        <rFont val="標楷體"/>
        <family val="4"/>
      </rPr>
      <t xml:space="preserve">社區人口數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Communities Persons of (Persons)</t>
    </r>
  </si>
  <si>
    <r>
      <rPr>
        <sz val="9"/>
        <rFont val="標楷體"/>
        <family val="4"/>
      </rPr>
      <t>理監事人數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Directors and Supervisors (Persons)</t>
    </r>
  </si>
  <si>
    <r>
      <rPr>
        <sz val="9"/>
        <rFont val="標楷體"/>
        <family val="4"/>
      </rPr>
      <t>社區發展協會會員數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Members Community Development Associations (Persons)</t>
    </r>
  </si>
  <si>
    <r>
      <rPr>
        <sz val="9"/>
        <rFont val="標楷體"/>
        <family val="4"/>
      </rPr>
      <t xml:space="preserve">設置社區生產建設基金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Community Economic Development Fund(Unit)</t>
    </r>
  </si>
  <si>
    <r>
      <rPr>
        <sz val="9"/>
        <rFont val="標楷體"/>
        <family val="4"/>
      </rPr>
      <t>實際使用經費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 Outlays</t>
    </r>
  </si>
  <si>
    <r>
      <rPr>
        <sz val="9"/>
        <rFont val="標楷體"/>
        <family val="4"/>
      </rPr>
      <t>社區建設主要項目</t>
    </r>
    <r>
      <rPr>
        <sz val="9"/>
        <rFont val="Times New Roman"/>
        <family val="1"/>
      </rPr>
      <t xml:space="preserve"> Main Items of Community Construction</t>
    </r>
  </si>
  <si>
    <r>
      <rPr>
        <sz val="9"/>
        <rFont val="標楷體"/>
        <family val="4"/>
      </rPr>
      <t>合計</t>
    </r>
    <r>
      <rPr>
        <sz val="9"/>
        <rFont val="Times New Roman"/>
        <family val="1"/>
      </rPr>
      <t xml:space="preserve"> Total</t>
    </r>
  </si>
  <si>
    <r>
      <rPr>
        <sz val="9"/>
        <rFont val="標楷體"/>
        <family val="4"/>
      </rPr>
      <t>理事長</t>
    </r>
    <r>
      <rPr>
        <sz val="9"/>
        <rFont val="Times New Roman"/>
        <family val="1"/>
      </rPr>
      <t xml:space="preserve"> Director-general</t>
    </r>
  </si>
  <si>
    <r>
      <rPr>
        <sz val="9"/>
        <rFont val="標楷體"/>
        <family val="4"/>
      </rPr>
      <t>理事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不含理事長</t>
    </r>
    <r>
      <rPr>
        <sz val="9"/>
        <rFont val="Times New Roman"/>
        <family val="1"/>
      </rPr>
      <t>)Directors</t>
    </r>
  </si>
  <si>
    <r>
      <rPr>
        <sz val="9"/>
        <rFont val="標楷體"/>
        <family val="4"/>
      </rPr>
      <t>監事</t>
    </r>
    <r>
      <rPr>
        <sz val="9"/>
        <rFont val="Times New Roman"/>
        <family val="1"/>
      </rPr>
      <t xml:space="preserve"> Supervisors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</si>
  <si>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Total (NT$)</t>
    </r>
  </si>
  <si>
    <r>
      <rPr>
        <sz val="9"/>
        <rFont val="標楷體"/>
        <family val="4"/>
      </rPr>
      <t xml:space="preserve">政府補助款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Government-Provided (NT$)</t>
    </r>
  </si>
  <si>
    <r>
      <rPr>
        <sz val="9"/>
        <rFont val="標楷體"/>
        <family val="4"/>
      </rPr>
      <t xml:space="preserve">社區自籌款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Self-Provided (NT$)</t>
    </r>
  </si>
  <si>
    <r>
      <rPr>
        <sz val="9"/>
        <rFont val="標楷體"/>
        <family val="4"/>
      </rPr>
      <t>社區活動中心</t>
    </r>
    <r>
      <rPr>
        <sz val="9"/>
        <rFont val="Times New Roman"/>
        <family val="1"/>
      </rPr>
      <t>Community Activity Centers(Units)</t>
    </r>
  </si>
  <si>
    <r>
      <rPr>
        <sz val="9"/>
        <rFont val="標楷體"/>
        <family val="4"/>
      </rPr>
      <t xml:space="preserve">辦理社區幹部訓練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)Topic Training (Times of Persons)</t>
    </r>
  </si>
  <si>
    <r>
      <rPr>
        <sz val="9"/>
        <rFont val="標楷體"/>
        <family val="4"/>
      </rPr>
      <t>辦理社區
觀摩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 Community Exposition (Times of Persons)</t>
    </r>
  </si>
  <si>
    <r>
      <rPr>
        <sz val="9"/>
        <rFont val="標楷體"/>
        <family val="4"/>
      </rPr>
      <t>社區長壽俱樂部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Elderly Community  Club (Places)</t>
    </r>
  </si>
  <si>
    <r>
      <rPr>
        <sz val="9"/>
        <rFont val="標楷體"/>
        <family val="4"/>
      </rPr>
      <t>社區成長教室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社區媽媽教室</t>
    </r>
    <r>
      <rPr>
        <sz val="9"/>
        <rFont val="Times New Roman"/>
        <family val="1"/>
      </rPr>
      <t>)(</t>
    </r>
    <r>
      <rPr>
        <sz val="9"/>
        <rFont val="標楷體"/>
        <family val="4"/>
      </rPr>
      <t>班</t>
    </r>
    <r>
      <rPr>
        <sz val="9"/>
        <rFont val="Times New Roman"/>
        <family val="1"/>
      </rPr>
      <t>)
Community Mother's Common Room  (Classes)</t>
    </r>
  </si>
  <si>
    <r>
      <rPr>
        <sz val="9"/>
        <rFont val="標楷體"/>
        <family val="4"/>
      </rPr>
      <t>社區守望
相助隊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Community Mutual-help Program (Teams)</t>
    </r>
  </si>
  <si>
    <r>
      <rPr>
        <sz val="9"/>
        <rFont val="標楷體"/>
        <family val="4"/>
      </rPr>
      <t>社區民俗藝文康樂班隊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Activities for Folk, Literature &amp; Art (Teams)</t>
    </r>
  </si>
  <si>
    <r>
      <rPr>
        <sz val="9"/>
        <rFont val="標楷體"/>
        <family val="4"/>
      </rPr>
      <t xml:space="preserve">社區志願服務團隊
</t>
    </r>
    <r>
      <rPr>
        <sz val="9"/>
        <rFont val="Times New Roman"/>
        <family val="1"/>
      </rPr>
      <t>Community Volunteer Service Teams (Groups)</t>
    </r>
  </si>
  <si>
    <r>
      <rPr>
        <sz val="9"/>
        <rFont val="標楷體"/>
        <family val="4"/>
      </rPr>
      <t xml:space="preserve">辦理社區照顧關懷據點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Community Care Locations (Places)</t>
    </r>
  </si>
  <si>
    <r>
      <rPr>
        <sz val="9"/>
        <rFont val="標楷體"/>
        <family val="4"/>
      </rPr>
      <t xml:space="preserve">社區圖書室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Community Libraries (Places)</t>
    </r>
  </si>
  <si>
    <r>
      <rPr>
        <sz val="9"/>
        <rFont val="標楷體"/>
        <family val="4"/>
      </rPr>
      <t xml:space="preserve">發行社區報導或通訊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期</t>
    </r>
    <r>
      <rPr>
        <sz val="9"/>
        <rFont val="Times New Roman"/>
        <family val="1"/>
      </rPr>
      <t>)
Community Publications (Times)</t>
    </r>
  </si>
  <si>
    <r>
      <rPr>
        <sz val="9"/>
        <rFont val="標楷體"/>
        <family val="4"/>
      </rPr>
      <t xml:space="preserve">服務成果
</t>
    </r>
    <r>
      <rPr>
        <sz val="9"/>
        <rFont val="Times New Roman"/>
        <family val="1"/>
      </rPr>
      <t>Person-times Served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</si>
  <si>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Subtotal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</si>
  <si>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</si>
  <si>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</si>
  <si>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Total</t>
    </r>
  </si>
  <si>
    <r>
      <rPr>
        <sz val="9"/>
        <rFont val="標楷體"/>
        <family val="4"/>
      </rPr>
      <t>原建</t>
    </r>
    <r>
      <rPr>
        <sz val="9"/>
        <rFont val="Times New Roman"/>
        <family val="1"/>
      </rPr>
      <t xml:space="preserve"> 
(</t>
    </r>
    <r>
      <rPr>
        <sz val="9"/>
        <rFont val="標楷體"/>
        <family val="4"/>
      </rPr>
      <t>未作修擴建</t>
    </r>
    <r>
      <rPr>
        <sz val="9"/>
        <rFont val="Times New Roman"/>
        <family val="1"/>
      </rPr>
      <t>)(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Originally Built (Without Repair Extension)</t>
    </r>
  </si>
  <si>
    <r>
      <rPr>
        <sz val="9"/>
        <rFont val="標楷體"/>
        <family val="4"/>
      </rPr>
      <t>新建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 xml:space="preserve">)
Newly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uilt
</t>
    </r>
  </si>
  <si>
    <r>
      <rPr>
        <sz val="9"/>
        <rFont val="標楷體"/>
        <family val="4"/>
      </rPr>
      <t>修擴建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Repair Extension</t>
    </r>
  </si>
  <si>
    <r>
      <rPr>
        <sz val="9"/>
        <rFont val="標楷體"/>
        <family val="4"/>
      </rPr>
      <t>團隊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Teams</t>
    </r>
  </si>
  <si>
    <r>
      <rPr>
        <sz val="9"/>
        <rFont val="標楷體"/>
        <family val="4"/>
      </rPr>
      <t>志工數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)Persons</t>
    </r>
  </si>
  <si>
    <r>
      <rPr>
        <sz val="9"/>
        <rFont val="標楷體"/>
        <family val="4"/>
      </rPr>
      <t>福利服務或活動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Welfare Service or Activities (Times of Persons)</t>
    </r>
  </si>
  <si>
    <r>
      <rPr>
        <sz val="9"/>
        <rFont val="標楷體"/>
        <family val="4"/>
      </rPr>
      <t>其他服務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Other Services (Times of Persons)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</si>
  <si>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</si>
  <si>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
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</si>
  <si>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
</t>
    </r>
    <r>
      <rPr>
        <sz val="9"/>
        <rFont val="Times New Roman"/>
        <family val="1"/>
      </rPr>
      <t>Female</t>
    </r>
  </si>
  <si>
    <r>
      <rPr>
        <b/>
        <sz val="9"/>
        <rFont val="標楷體"/>
        <family val="4"/>
      </rPr>
      <t>總計</t>
    </r>
    <r>
      <rPr>
        <b/>
        <sz val="9"/>
        <rFont val="Times New Roman"/>
        <family val="1"/>
      </rPr>
      <t>Total</t>
    </r>
  </si>
  <si>
    <r>
      <rPr>
        <b/>
        <sz val="10"/>
        <rFont val="標楷體"/>
        <family val="4"/>
      </rPr>
      <t>新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北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New Taipei City</t>
    </r>
  </si>
  <si>
    <r>
      <rPr>
        <b/>
        <sz val="10"/>
        <rFont val="標楷體"/>
        <family val="4"/>
      </rPr>
      <t>臺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北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Taipei City</t>
    </r>
  </si>
  <si>
    <r>
      <rPr>
        <b/>
        <sz val="10"/>
        <rFont val="標楷體"/>
        <family val="4"/>
      </rPr>
      <t>桃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園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Taoyuan City</t>
    </r>
  </si>
  <si>
    <r>
      <rPr>
        <b/>
        <sz val="10"/>
        <rFont val="標楷體"/>
        <family val="4"/>
      </rPr>
      <t>臺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Taichung City</t>
    </r>
  </si>
  <si>
    <r>
      <rPr>
        <b/>
        <sz val="10"/>
        <rFont val="標楷體"/>
        <family val="4"/>
      </rPr>
      <t>臺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南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Tainan City</t>
    </r>
  </si>
  <si>
    <r>
      <rPr>
        <b/>
        <sz val="10"/>
        <rFont val="標楷體"/>
        <family val="4"/>
      </rPr>
      <t>高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雄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Kaohsiung City</t>
    </r>
  </si>
  <si>
    <r>
      <rPr>
        <b/>
        <sz val="10"/>
        <rFont val="標楷體"/>
        <family val="4"/>
      </rPr>
      <t>臺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灣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>Taiwan Prov.</t>
    </r>
  </si>
  <si>
    <r>
      <rPr>
        <sz val="10"/>
        <rFont val="標楷體"/>
        <family val="4"/>
      </rPr>
      <t>　宜蘭縣</t>
    </r>
    <r>
      <rPr>
        <sz val="10"/>
        <rFont val="Times New Roman"/>
        <family val="1"/>
      </rPr>
      <t>Yilan County</t>
    </r>
  </si>
  <si>
    <r>
      <rPr>
        <sz val="10"/>
        <rFont val="標楷體"/>
        <family val="4"/>
      </rPr>
      <t>　新竹縣</t>
    </r>
    <r>
      <rPr>
        <sz val="10"/>
        <rFont val="Times New Roman"/>
        <family val="1"/>
      </rPr>
      <t>Hsinchu County</t>
    </r>
  </si>
  <si>
    <r>
      <rPr>
        <sz val="10"/>
        <rFont val="標楷體"/>
        <family val="4"/>
      </rPr>
      <t>　苗栗縣</t>
    </r>
    <r>
      <rPr>
        <sz val="10"/>
        <rFont val="Times New Roman"/>
        <family val="1"/>
      </rPr>
      <t>Miaoli County</t>
    </r>
  </si>
  <si>
    <r>
      <rPr>
        <sz val="10"/>
        <rFont val="標楷體"/>
        <family val="4"/>
      </rPr>
      <t>　彰化縣</t>
    </r>
    <r>
      <rPr>
        <sz val="10"/>
        <rFont val="Times New Roman"/>
        <family val="1"/>
      </rPr>
      <t>Changhua County</t>
    </r>
  </si>
  <si>
    <r>
      <rPr>
        <sz val="10"/>
        <rFont val="標楷體"/>
        <family val="4"/>
      </rPr>
      <t>　南投縣</t>
    </r>
    <r>
      <rPr>
        <sz val="10"/>
        <rFont val="Times New Roman"/>
        <family val="1"/>
      </rPr>
      <t>Nantou County</t>
    </r>
  </si>
  <si>
    <r>
      <rPr>
        <sz val="10"/>
        <rFont val="標楷體"/>
        <family val="4"/>
      </rPr>
      <t>　雲林縣</t>
    </r>
    <r>
      <rPr>
        <sz val="10"/>
        <rFont val="Times New Roman"/>
        <family val="1"/>
      </rPr>
      <t>Yunlin County</t>
    </r>
  </si>
  <si>
    <r>
      <rPr>
        <sz val="10"/>
        <rFont val="標楷體"/>
        <family val="4"/>
      </rPr>
      <t>　嘉義縣</t>
    </r>
    <r>
      <rPr>
        <sz val="10"/>
        <rFont val="Times New Roman"/>
        <family val="1"/>
      </rPr>
      <t>Chiayi County</t>
    </r>
  </si>
  <si>
    <r>
      <rPr>
        <sz val="10"/>
        <rFont val="標楷體"/>
        <family val="4"/>
      </rPr>
      <t>　屏東縣</t>
    </r>
    <r>
      <rPr>
        <sz val="10"/>
        <rFont val="Times New Roman"/>
        <family val="1"/>
      </rPr>
      <t>Pingtung County</t>
    </r>
  </si>
  <si>
    <r>
      <rPr>
        <sz val="10"/>
        <rFont val="標楷體"/>
        <family val="4"/>
      </rPr>
      <t>　臺東縣</t>
    </r>
    <r>
      <rPr>
        <sz val="10"/>
        <rFont val="Times New Roman"/>
        <family val="1"/>
      </rPr>
      <t>Taitung County</t>
    </r>
  </si>
  <si>
    <r>
      <rPr>
        <sz val="10"/>
        <rFont val="標楷體"/>
        <family val="4"/>
      </rPr>
      <t>　花蓮縣</t>
    </r>
    <r>
      <rPr>
        <sz val="10"/>
        <rFont val="Times New Roman"/>
        <family val="1"/>
      </rPr>
      <t>Hualien County</t>
    </r>
  </si>
  <si>
    <r>
      <rPr>
        <sz val="10"/>
        <rFont val="標楷體"/>
        <family val="4"/>
      </rPr>
      <t>　澎湖縣</t>
    </r>
    <r>
      <rPr>
        <sz val="10"/>
        <rFont val="Times New Roman"/>
        <family val="1"/>
      </rPr>
      <t>Penghu County</t>
    </r>
  </si>
  <si>
    <r>
      <rPr>
        <sz val="10"/>
        <rFont val="標楷體"/>
        <family val="4"/>
      </rPr>
      <t>　基隆市</t>
    </r>
    <r>
      <rPr>
        <sz val="10"/>
        <rFont val="Times New Roman"/>
        <family val="1"/>
      </rPr>
      <t>Keelung City</t>
    </r>
  </si>
  <si>
    <r>
      <rPr>
        <sz val="10"/>
        <rFont val="標楷體"/>
        <family val="4"/>
      </rPr>
      <t>　新竹市</t>
    </r>
    <r>
      <rPr>
        <sz val="10"/>
        <rFont val="Times New Roman"/>
        <family val="1"/>
      </rPr>
      <t>Hsinchu City</t>
    </r>
  </si>
  <si>
    <r>
      <rPr>
        <sz val="10"/>
        <rFont val="標楷體"/>
        <family val="4"/>
      </rPr>
      <t>　嘉義市</t>
    </r>
    <r>
      <rPr>
        <sz val="10"/>
        <rFont val="Times New Roman"/>
        <family val="1"/>
      </rPr>
      <t>Chiayi City</t>
    </r>
  </si>
  <si>
    <r>
      <rPr>
        <sz val="10"/>
        <rFont val="標楷體"/>
        <family val="4"/>
      </rPr>
      <t>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省</t>
    </r>
    <r>
      <rPr>
        <sz val="10"/>
        <rFont val="Times New Roman"/>
        <family val="1"/>
      </rPr>
      <t>Fuchien Prov.</t>
    </r>
  </si>
  <si>
    <r>
      <rPr>
        <sz val="10"/>
        <rFont val="標楷體"/>
        <family val="4"/>
      </rPr>
      <t>　金門縣</t>
    </r>
    <r>
      <rPr>
        <sz val="10"/>
        <rFont val="Times New Roman"/>
        <family val="1"/>
      </rPr>
      <t>Kinmen County</t>
    </r>
  </si>
  <si>
    <r>
      <rPr>
        <sz val="10"/>
        <rFont val="標楷體"/>
        <family val="4"/>
      </rPr>
      <t>　連江縣</t>
    </r>
    <r>
      <rPr>
        <sz val="10"/>
        <rFont val="Times New Roman"/>
        <family val="1"/>
      </rPr>
      <t>Lienchiang County</t>
    </r>
  </si>
  <si>
    <r>
      <rPr>
        <sz val="9"/>
        <rFont val="標楷體"/>
        <family val="4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政府。</t>
    </r>
  </si>
  <si>
    <r>
      <rPr>
        <sz val="9"/>
        <rFont val="標楷體"/>
        <family val="4"/>
      </rPr>
      <t>說　　明：本表資料不包括未成立社區發展協會者。</t>
    </r>
  </si>
  <si>
    <r>
      <rPr>
        <sz val="9"/>
        <rFont val="標楷體"/>
        <family val="4"/>
      </rPr>
      <t xml:space="preserve">年別
</t>
    </r>
    <r>
      <rPr>
        <sz val="9"/>
        <rFont val="Times New Roman"/>
        <family val="1"/>
      </rPr>
      <t>Years</t>
    </r>
  </si>
  <si>
    <r>
      <rPr>
        <sz val="9"/>
        <rFont val="標楷體"/>
        <family val="4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No.of Community Development Associations (Units)</t>
    </r>
  </si>
  <si>
    <r>
      <rPr>
        <sz val="9"/>
        <rFont val="標楷體"/>
        <family val="4"/>
      </rPr>
      <t xml:space="preserve">其他
</t>
    </r>
    <r>
      <rPr>
        <sz val="9"/>
        <rFont val="Times New Roman"/>
        <family val="1"/>
      </rPr>
      <t>Others</t>
    </r>
  </si>
  <si>
    <r>
      <t>88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,1999</t>
    </r>
  </si>
  <si>
    <r>
      <t>89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,2000</t>
    </r>
  </si>
  <si>
    <r>
      <t>90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,2001</t>
    </r>
  </si>
  <si>
    <r>
      <t>91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,2002</t>
    </r>
  </si>
  <si>
    <r>
      <t>92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,2003</t>
    </r>
  </si>
  <si>
    <r>
      <t>93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,2004</t>
    </r>
  </si>
  <si>
    <r>
      <t>94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,2005</t>
    </r>
  </si>
  <si>
    <r>
      <t>95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,2006</t>
    </r>
  </si>
  <si>
    <r>
      <t>96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,2007</t>
    </r>
  </si>
  <si>
    <r>
      <t>97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,2008</t>
    </r>
  </si>
  <si>
    <r>
      <t>98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,2009</t>
    </r>
  </si>
  <si>
    <r>
      <t>99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,2010</t>
    </r>
  </si>
  <si>
    <r>
      <t>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,2011</t>
    </r>
  </si>
  <si>
    <r>
      <t>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,2012</t>
    </r>
  </si>
  <si>
    <r>
      <t>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,2013</t>
    </r>
  </si>
  <si>
    <r>
      <t>103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,2014</t>
    </r>
  </si>
  <si>
    <r>
      <t>104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,2015</t>
    </r>
  </si>
  <si>
    <r>
      <rPr>
        <sz val="9"/>
        <rFont val="標楷體"/>
        <family val="4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政府。</t>
    </r>
  </si>
  <si>
    <r>
      <t>105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,2016</t>
    </r>
  </si>
  <si>
    <r>
      <t>106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,2017</t>
    </r>
  </si>
  <si>
    <r>
      <rPr>
        <sz val="9"/>
        <rFont val="標楷體"/>
        <family val="4"/>
      </rPr>
      <t>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年度</t>
    </r>
    <r>
      <rPr>
        <sz val="9"/>
        <rFont val="Times New Roman"/>
        <family val="1"/>
      </rPr>
      <t>, 201</t>
    </r>
    <r>
      <rPr>
        <sz val="9"/>
        <rFont val="Times New Roman"/>
        <family val="1"/>
      </rPr>
      <t>7</t>
    </r>
  </si>
  <si>
    <t>更新日期：2018/3/8</t>
  </si>
  <si>
    <r>
      <rPr>
        <b/>
        <sz val="9"/>
        <rFont val="標楷體"/>
        <family val="4"/>
      </rPr>
      <t>總計</t>
    </r>
    <r>
      <rPr>
        <b/>
        <sz val="9"/>
        <rFont val="Times New Roman"/>
        <family val="1"/>
      </rPr>
      <t xml:space="preserve">  Total</t>
    </r>
  </si>
  <si>
    <t>總計  Total</t>
  </si>
  <si>
    <t>桃 園 市Taoyuan City</t>
  </si>
  <si>
    <r>
      <rPr>
        <sz val="9"/>
        <rFont val="標楷體"/>
        <family val="4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5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31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</si>
</sst>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.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#,###,###,###"/>
    <numFmt numFmtId="182" formatCode="###,###,###,###;\-###,###,###,###;&quot;             －&quot;"/>
    <numFmt numFmtId="183" formatCode="#,##0;\-#,##0;&quot;-&quot;"/>
    <numFmt numFmtId="184" formatCode="#,##0_);[Red]\(#,##0\)"/>
    <numFmt numFmtId="185" formatCode="#,##0_ "/>
    <numFmt numFmtId="186" formatCode="###,###,##0"/>
    <numFmt numFmtId="187" formatCode="#,###,###,##0"/>
    <numFmt numFmtId="188" formatCode="###,##0"/>
    <numFmt numFmtId="189" formatCode="##,###,##0"/>
    <numFmt numFmtId="190" formatCode="###,##0;\-###,##0;&quot;     －&quot;"/>
    <numFmt numFmtId="191" formatCode="###,###,##0;\-###,###,##0;&quot;         －&quot;"/>
    <numFmt numFmtId="192" formatCode="#,###,###,##0;\-#,###,###,##0;&quot;           －&quot;"/>
    <numFmt numFmtId="193" formatCode="##,###,##0;\-##,###,##0;&quot;        －&quot;"/>
    <numFmt numFmtId="194" formatCode="_-* #,##0.0_-;\-* #,##0.0_-;_-* &quot;-&quot;??_-;_-@_-"/>
    <numFmt numFmtId="195" formatCode="_-* #,##0_-;\-* #,##0_-;_-* &quot;-&quot;??_-;_-@_-"/>
    <numFmt numFmtId="196" formatCode="0.0%"/>
  </numFmts>
  <fonts count="69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b/>
      <sz val="9"/>
      <name val="新細明體"/>
      <family val="1"/>
    </font>
    <font>
      <b/>
      <sz val="9"/>
      <name val="微軟正黑體"/>
      <family val="2"/>
    </font>
    <font>
      <sz val="12"/>
      <name val="微軟正黑體"/>
      <family val="2"/>
    </font>
    <font>
      <sz val="9"/>
      <name val="微軟正黑體"/>
      <family val="2"/>
    </font>
    <font>
      <b/>
      <sz val="16"/>
      <name val="微軟正黑體"/>
      <family val="2"/>
    </font>
    <font>
      <b/>
      <sz val="9"/>
      <color indexed="12"/>
      <name val="微軟正黑體"/>
      <family val="2"/>
    </font>
    <font>
      <sz val="10"/>
      <name val="微軟正黑體"/>
      <family val="2"/>
    </font>
    <font>
      <b/>
      <sz val="12"/>
      <name val="微軟正黑體"/>
      <family val="2"/>
    </font>
    <font>
      <sz val="8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b/>
      <sz val="10"/>
      <name val="微軟正黑體"/>
      <family val="2"/>
    </font>
    <font>
      <sz val="12"/>
      <name val="標楷體"/>
      <family val="4"/>
    </font>
    <font>
      <sz val="9"/>
      <name val="Tahoma"/>
      <family val="2"/>
    </font>
    <font>
      <b/>
      <sz val="16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9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37" applyFont="1" applyAlignment="1">
      <alignment horizontal="center" vertical="center" textRotation="255"/>
      <protection/>
    </xf>
    <xf numFmtId="0" fontId="9" fillId="0" borderId="0" xfId="37" applyFont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9" fillId="0" borderId="12" xfId="35" applyFont="1" applyBorder="1" applyAlignment="1">
      <alignment horizontal="center" vertical="center" wrapText="1"/>
      <protection/>
    </xf>
    <xf numFmtId="176" fontId="11" fillId="0" borderId="13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8" fillId="0" borderId="0" xfId="33" applyFont="1">
      <alignment vertical="center"/>
      <protection/>
    </xf>
    <xf numFmtId="0" fontId="12" fillId="0" borderId="14" xfId="35" applyFont="1" applyBorder="1" applyAlignment="1">
      <alignment horizontal="left" vertical="center"/>
      <protection/>
    </xf>
    <xf numFmtId="184" fontId="8" fillId="0" borderId="0" xfId="33" applyNumberFormat="1" applyFont="1" applyFill="1">
      <alignment vertical="center"/>
      <protection/>
    </xf>
    <xf numFmtId="185" fontId="12" fillId="33" borderId="14" xfId="36" applyNumberFormat="1" applyFont="1" applyFill="1" applyBorder="1" applyAlignment="1" applyProtection="1">
      <alignment horizontal="left" vertical="center"/>
      <protection locked="0"/>
    </xf>
    <xf numFmtId="176" fontId="9" fillId="0" borderId="13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5" fontId="12" fillId="33" borderId="14" xfId="36" applyNumberFormat="1" applyFont="1" applyFill="1" applyBorder="1" applyAlignment="1" applyProtection="1">
      <alignment horizontal="left"/>
      <protection locked="0"/>
    </xf>
    <xf numFmtId="185" fontId="12" fillId="33" borderId="15" xfId="36" applyNumberFormat="1" applyFont="1" applyFill="1" applyBorder="1" applyAlignment="1" applyProtection="1">
      <alignment horizontal="left"/>
      <protection locked="0"/>
    </xf>
    <xf numFmtId="176" fontId="9" fillId="0" borderId="16" xfId="0" applyNumberFormat="1" applyFont="1" applyBorder="1" applyAlignment="1">
      <alignment horizontal="right"/>
    </xf>
    <xf numFmtId="176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 vertical="center"/>
    </xf>
    <xf numFmtId="184" fontId="14" fillId="0" borderId="0" xfId="34" applyNumberFormat="1" applyFont="1" applyFill="1">
      <alignment vertical="center"/>
      <protection/>
    </xf>
    <xf numFmtId="0" fontId="12" fillId="0" borderId="0" xfId="38" applyFont="1">
      <alignment/>
      <protection/>
    </xf>
    <xf numFmtId="0" fontId="7" fillId="0" borderId="12" xfId="35" applyFont="1" applyBorder="1" applyAlignment="1">
      <alignment horizontal="center" vertical="center" wrapText="1"/>
      <protection/>
    </xf>
    <xf numFmtId="0" fontId="13" fillId="0" borderId="0" xfId="33" applyFont="1">
      <alignment vertical="center"/>
      <protection/>
    </xf>
    <xf numFmtId="0" fontId="17" fillId="0" borderId="14" xfId="35" applyFont="1" applyBorder="1" applyAlignment="1">
      <alignment horizontal="left" vertical="center"/>
      <protection/>
    </xf>
    <xf numFmtId="184" fontId="13" fillId="0" borderId="0" xfId="33" applyNumberFormat="1" applyFont="1" applyFill="1">
      <alignment vertical="center"/>
      <protection/>
    </xf>
    <xf numFmtId="0" fontId="0" fillId="0" borderId="0" xfId="0" applyAlignment="1">
      <alignment horizontal="center" vertical="center"/>
    </xf>
    <xf numFmtId="195" fontId="0" fillId="0" borderId="0" xfId="39" applyNumberFormat="1" applyFont="1" applyAlignment="1">
      <alignment/>
    </xf>
    <xf numFmtId="0" fontId="18" fillId="0" borderId="0" xfId="0" applyFont="1" applyBorder="1" applyAlignment="1">
      <alignment horizontal="left" vertical="center" wrapText="1"/>
    </xf>
    <xf numFmtId="186" fontId="1" fillId="0" borderId="0" xfId="0" applyNumberFormat="1" applyFont="1" applyBorder="1" applyAlignment="1">
      <alignment horizontal="right" vertical="center" wrapText="1"/>
    </xf>
    <xf numFmtId="187" fontId="1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 wrapText="1"/>
    </xf>
    <xf numFmtId="190" fontId="1" fillId="0" borderId="0" xfId="0" applyNumberFormat="1" applyFont="1" applyBorder="1" applyAlignment="1">
      <alignment horizontal="right" vertical="center" wrapText="1"/>
    </xf>
    <xf numFmtId="189" fontId="1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vertical="center"/>
    </xf>
    <xf numFmtId="41" fontId="2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37" applyFont="1" applyAlignment="1">
      <alignment horizontal="center" vertical="center" textRotation="255"/>
      <protection/>
    </xf>
    <xf numFmtId="0" fontId="0" fillId="0" borderId="0" xfId="37" applyFont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49" fontId="27" fillId="0" borderId="12" xfId="35" applyNumberFormat="1" applyFont="1" applyBorder="1" applyAlignment="1">
      <alignment horizontal="center" vertical="center" wrapText="1"/>
      <protection/>
    </xf>
    <xf numFmtId="176" fontId="0" fillId="0" borderId="20" xfId="37" applyNumberFormat="1" applyFont="1" applyBorder="1" applyAlignment="1">
      <alignment horizontal="right" vertical="center"/>
      <protection/>
    </xf>
    <xf numFmtId="176" fontId="0" fillId="0" borderId="18" xfId="37" applyNumberFormat="1" applyFont="1" applyBorder="1" applyAlignment="1">
      <alignment horizontal="right" vertical="center"/>
      <protection/>
    </xf>
    <xf numFmtId="176" fontId="27" fillId="0" borderId="18" xfId="37" applyNumberFormat="1" applyFont="1" applyBorder="1" applyAlignment="1">
      <alignment horizontal="right" vertical="center"/>
      <protection/>
    </xf>
    <xf numFmtId="49" fontId="27" fillId="0" borderId="14" xfId="35" applyNumberFormat="1" applyFont="1" applyBorder="1" applyAlignment="1">
      <alignment horizontal="center" vertical="center" wrapText="1"/>
      <protection/>
    </xf>
    <xf numFmtId="176" fontId="0" fillId="0" borderId="13" xfId="37" applyNumberFormat="1" applyFont="1" applyBorder="1" applyAlignment="1">
      <alignment horizontal="right" vertical="center"/>
      <protection/>
    </xf>
    <xf numFmtId="176" fontId="0" fillId="0" borderId="0" xfId="37" applyNumberFormat="1" applyFont="1" applyBorder="1" applyAlignment="1">
      <alignment horizontal="right" vertical="center"/>
      <protection/>
    </xf>
    <xf numFmtId="176" fontId="27" fillId="0" borderId="0" xfId="37" applyNumberFormat="1" applyFont="1" applyBorder="1" applyAlignment="1">
      <alignment horizontal="right" vertical="center"/>
      <protection/>
    </xf>
    <xf numFmtId="49" fontId="0" fillId="0" borderId="0" xfId="37" applyNumberFormat="1" applyFont="1" applyAlignment="1">
      <alignment vertical="top" textRotation="255"/>
      <protection/>
    </xf>
    <xf numFmtId="0" fontId="0" fillId="0" borderId="0" xfId="37" applyFont="1" applyAlignment="1">
      <alignment vertical="top" textRotation="255"/>
      <protection/>
    </xf>
    <xf numFmtId="0" fontId="0" fillId="0" borderId="0" xfId="37" applyFont="1">
      <alignment/>
      <protection/>
    </xf>
    <xf numFmtId="0" fontId="27" fillId="0" borderId="15" xfId="35" applyFont="1" applyBorder="1" applyAlignment="1">
      <alignment horizontal="center" vertical="center" wrapText="1"/>
      <protection/>
    </xf>
    <xf numFmtId="176" fontId="28" fillId="0" borderId="16" xfId="0" applyNumberFormat="1" applyFont="1" applyBorder="1" applyAlignment="1">
      <alignment horizontal="right" vertical="center"/>
    </xf>
    <xf numFmtId="176" fontId="28" fillId="0" borderId="17" xfId="0" applyNumberFormat="1" applyFont="1" applyBorder="1" applyAlignment="1">
      <alignment horizontal="right" vertical="center"/>
    </xf>
    <xf numFmtId="176" fontId="0" fillId="0" borderId="17" xfId="37" applyNumberFormat="1" applyFont="1" applyBorder="1" applyAlignment="1">
      <alignment horizontal="right" vertical="center"/>
      <protection/>
    </xf>
    <xf numFmtId="0" fontId="29" fillId="0" borderId="0" xfId="33" applyFont="1" applyAlignment="1">
      <alignment vertical="center"/>
      <protection/>
    </xf>
    <xf numFmtId="49" fontId="0" fillId="0" borderId="0" xfId="35" applyNumberFormat="1" applyFont="1" applyFill="1" applyBorder="1" applyAlignment="1">
      <alignment/>
      <protection/>
    </xf>
    <xf numFmtId="0" fontId="0" fillId="0" borderId="0" xfId="35" applyNumberFormat="1" applyFont="1" applyFill="1" applyBorder="1" applyAlignment="1">
      <alignment/>
      <protection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6" fillId="0" borderId="0" xfId="38" applyFont="1">
      <alignment/>
      <protection/>
    </xf>
    <xf numFmtId="0" fontId="27" fillId="0" borderId="12" xfId="35" applyFont="1" applyBorder="1" applyAlignment="1">
      <alignment horizontal="center" vertical="center" wrapText="1"/>
      <protection/>
    </xf>
    <xf numFmtId="176" fontId="28" fillId="0" borderId="13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29" fillId="0" borderId="0" xfId="33" applyFont="1">
      <alignment vertical="center"/>
      <protection/>
    </xf>
    <xf numFmtId="0" fontId="31" fillId="0" borderId="14" xfId="35" applyFont="1" applyBorder="1" applyAlignment="1">
      <alignment horizontal="left" vertical="center"/>
      <protection/>
    </xf>
    <xf numFmtId="184" fontId="29" fillId="0" borderId="0" xfId="33" applyNumberFormat="1" applyFont="1" applyFill="1">
      <alignment vertical="center"/>
      <protection/>
    </xf>
    <xf numFmtId="184" fontId="25" fillId="0" borderId="0" xfId="33" applyNumberFormat="1" applyFont="1" applyFill="1">
      <alignment vertical="center"/>
      <protection/>
    </xf>
    <xf numFmtId="185" fontId="26" fillId="33" borderId="14" xfId="36" applyNumberFormat="1" applyFont="1" applyFill="1" applyBorder="1" applyAlignment="1" applyProtection="1">
      <alignment horizontal="left" vertical="center"/>
      <protection locked="0"/>
    </xf>
    <xf numFmtId="176" fontId="0" fillId="0" borderId="1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6" fillId="0" borderId="14" xfId="35" applyFont="1" applyBorder="1" applyAlignment="1">
      <alignment horizontal="left" vertical="center"/>
      <protection/>
    </xf>
    <xf numFmtId="185" fontId="26" fillId="33" borderId="14" xfId="36" applyNumberFormat="1" applyFont="1" applyFill="1" applyBorder="1" applyAlignment="1" applyProtection="1">
      <alignment horizontal="left"/>
      <protection locked="0"/>
    </xf>
    <xf numFmtId="185" fontId="26" fillId="33" borderId="15" xfId="36" applyNumberFormat="1" applyFont="1" applyFill="1" applyBorder="1" applyAlignment="1" applyProtection="1">
      <alignment horizontal="left"/>
      <protection locked="0"/>
    </xf>
    <xf numFmtId="176" fontId="0" fillId="0" borderId="16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186" fontId="0" fillId="0" borderId="0" xfId="0" applyNumberFormat="1" applyFont="1" applyBorder="1" applyAlignment="1">
      <alignment horizontal="right" vertical="center" wrapText="1"/>
    </xf>
    <xf numFmtId="187" fontId="0" fillId="0" borderId="0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horizontal="right" vertical="center" wrapText="1"/>
    </xf>
    <xf numFmtId="190" fontId="0" fillId="0" borderId="0" xfId="0" applyNumberFormat="1" applyFont="1" applyBorder="1" applyAlignment="1">
      <alignment horizontal="right" vertical="center" wrapText="1"/>
    </xf>
    <xf numFmtId="189" fontId="0" fillId="0" borderId="0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67" fillId="0" borderId="13" xfId="0" applyNumberFormat="1" applyFont="1" applyBorder="1" applyAlignment="1">
      <alignment horizontal="right"/>
    </xf>
    <xf numFmtId="176" fontId="67" fillId="0" borderId="0" xfId="0" applyNumberFormat="1" applyFont="1" applyBorder="1" applyAlignment="1">
      <alignment horizontal="right"/>
    </xf>
    <xf numFmtId="0" fontId="26" fillId="0" borderId="21" xfId="38" applyFont="1" applyBorder="1" applyAlignment="1">
      <alignment horizontal="center" vertical="center" wrapText="1"/>
      <protection/>
    </xf>
    <xf numFmtId="0" fontId="26" fillId="0" borderId="11" xfId="38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21" xfId="38" applyFont="1" applyBorder="1" applyAlignment="1">
      <alignment horizontal="center" vertical="center" wrapText="1"/>
      <protection/>
    </xf>
    <xf numFmtId="0" fontId="12" fillId="0" borderId="11" xfId="38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37" applyFont="1" applyFill="1" applyBorder="1" applyAlignment="1">
      <alignment horizontal="center" vertical="center" wrapText="1"/>
      <protection/>
    </xf>
    <xf numFmtId="0" fontId="9" fillId="0" borderId="13" xfId="37" applyFont="1" applyFill="1" applyBorder="1" applyAlignment="1">
      <alignment horizontal="center" vertical="center" wrapText="1"/>
      <protection/>
    </xf>
    <xf numFmtId="0" fontId="9" fillId="0" borderId="16" xfId="3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oi04-01" xfId="33"/>
    <cellStyle name="一般_moi04-05" xfId="34"/>
    <cellStyle name="一般_Sheet1" xfId="35"/>
    <cellStyle name="一般_Sheet2" xfId="36"/>
    <cellStyle name="一般_二級報表" xfId="37"/>
    <cellStyle name="一般_十年長照上網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zoomScaleSheetLayoutView="100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9" sqref="D29"/>
    </sheetView>
  </sheetViews>
  <sheetFormatPr defaultColWidth="9.33203125" defaultRowHeight="12"/>
  <cols>
    <col min="1" max="1" width="1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8.16015625" style="1" bestFit="1" customWidth="1"/>
    <col min="22" max="22" width="14.5" style="1" customWidth="1"/>
    <col min="23" max="23" width="13.66015625" style="1" customWidth="1"/>
    <col min="24" max="27" width="10.5" style="1" customWidth="1"/>
    <col min="28" max="33" width="12.33203125" style="1" customWidth="1"/>
    <col min="34" max="37" width="10.5" style="1" customWidth="1"/>
    <col min="38" max="40" width="13.16015625" style="1" customWidth="1"/>
    <col min="41" max="42" width="20.83203125" style="1" customWidth="1"/>
    <col min="43" max="43" width="10.5" style="1" customWidth="1"/>
    <col min="44" max="16384" width="9.33203125" style="1" customWidth="1"/>
  </cols>
  <sheetData>
    <row r="1" spans="1:21" s="44" customFormat="1" ht="23.25" customHeight="1">
      <c r="A1" s="44" t="s">
        <v>122</v>
      </c>
      <c r="U1" s="45"/>
    </row>
    <row r="2" spans="1:22" s="48" customFormat="1" ht="18" customHeight="1">
      <c r="A2" s="46"/>
      <c r="B2" s="47"/>
      <c r="E2" s="47"/>
      <c r="F2" s="47"/>
      <c r="G2" s="47"/>
      <c r="V2" s="49"/>
    </row>
    <row r="3" spans="1:22" s="48" customFormat="1" ht="18" customHeight="1">
      <c r="A3" s="50"/>
      <c r="B3" s="47"/>
      <c r="E3" s="47"/>
      <c r="F3" s="47"/>
      <c r="G3" s="47"/>
      <c r="V3" s="49"/>
    </row>
    <row r="4" spans="1:43" s="52" customFormat="1" ht="26.25" customHeight="1">
      <c r="A4" s="121" t="s">
        <v>193</v>
      </c>
      <c r="B4" s="105" t="s">
        <v>194</v>
      </c>
      <c r="C4" s="105" t="s">
        <v>126</v>
      </c>
      <c r="D4" s="105" t="s">
        <v>127</v>
      </c>
      <c r="E4" s="113" t="s">
        <v>128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23"/>
      <c r="Q4" s="115" t="s">
        <v>129</v>
      </c>
      <c r="R4" s="124"/>
      <c r="S4" s="121"/>
      <c r="T4" s="105" t="s">
        <v>130</v>
      </c>
      <c r="U4" s="108" t="s">
        <v>131</v>
      </c>
      <c r="V4" s="108"/>
      <c r="W4" s="108"/>
      <c r="X4" s="109" t="s">
        <v>132</v>
      </c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51"/>
    </row>
    <row r="5" spans="1:56" s="54" customFormat="1" ht="39" customHeight="1">
      <c r="A5" s="122"/>
      <c r="B5" s="107"/>
      <c r="C5" s="107"/>
      <c r="D5" s="107"/>
      <c r="E5" s="111" t="s">
        <v>133</v>
      </c>
      <c r="F5" s="112"/>
      <c r="G5" s="116"/>
      <c r="H5" s="111" t="s">
        <v>134</v>
      </c>
      <c r="I5" s="112"/>
      <c r="J5" s="116"/>
      <c r="K5" s="111" t="s">
        <v>135</v>
      </c>
      <c r="L5" s="112"/>
      <c r="M5" s="116"/>
      <c r="N5" s="111" t="s">
        <v>136</v>
      </c>
      <c r="O5" s="112"/>
      <c r="P5" s="116"/>
      <c r="Q5" s="111"/>
      <c r="R5" s="112"/>
      <c r="S5" s="116"/>
      <c r="T5" s="107"/>
      <c r="U5" s="105" t="s">
        <v>137</v>
      </c>
      <c r="V5" s="105" t="s">
        <v>138</v>
      </c>
      <c r="W5" s="105" t="s">
        <v>139</v>
      </c>
      <c r="X5" s="111" t="s">
        <v>140</v>
      </c>
      <c r="Y5" s="112"/>
      <c r="Z5" s="112"/>
      <c r="AA5" s="116"/>
      <c r="AB5" s="105" t="s">
        <v>141</v>
      </c>
      <c r="AC5" s="105" t="s">
        <v>142</v>
      </c>
      <c r="AD5" s="105" t="s">
        <v>143</v>
      </c>
      <c r="AE5" s="117" t="s">
        <v>144</v>
      </c>
      <c r="AF5" s="105" t="s">
        <v>145</v>
      </c>
      <c r="AG5" s="105" t="s">
        <v>146</v>
      </c>
      <c r="AH5" s="111" t="s">
        <v>147</v>
      </c>
      <c r="AI5" s="112"/>
      <c r="AJ5" s="112"/>
      <c r="AK5" s="116"/>
      <c r="AL5" s="105" t="s">
        <v>148</v>
      </c>
      <c r="AM5" s="105" t="s">
        <v>149</v>
      </c>
      <c r="AN5" s="105" t="s">
        <v>150</v>
      </c>
      <c r="AO5" s="111" t="s">
        <v>151</v>
      </c>
      <c r="AP5" s="112"/>
      <c r="AQ5" s="115" t="s">
        <v>195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</row>
    <row r="6" spans="1:56" s="54" customFormat="1" ht="28.5" customHeight="1">
      <c r="A6" s="122"/>
      <c r="B6" s="107"/>
      <c r="C6" s="107"/>
      <c r="D6" s="107"/>
      <c r="E6" s="103" t="s">
        <v>152</v>
      </c>
      <c r="F6" s="103" t="s">
        <v>153</v>
      </c>
      <c r="G6" s="103" t="s">
        <v>154</v>
      </c>
      <c r="H6" s="103" t="s">
        <v>152</v>
      </c>
      <c r="I6" s="103" t="s">
        <v>153</v>
      </c>
      <c r="J6" s="103" t="s">
        <v>154</v>
      </c>
      <c r="K6" s="103" t="s">
        <v>152</v>
      </c>
      <c r="L6" s="103" t="s">
        <v>153</v>
      </c>
      <c r="M6" s="103" t="s">
        <v>154</v>
      </c>
      <c r="N6" s="103" t="s">
        <v>152</v>
      </c>
      <c r="O6" s="103" t="s">
        <v>153</v>
      </c>
      <c r="P6" s="103" t="s">
        <v>154</v>
      </c>
      <c r="Q6" s="103" t="s">
        <v>152</v>
      </c>
      <c r="R6" s="103" t="s">
        <v>153</v>
      </c>
      <c r="S6" s="103" t="s">
        <v>154</v>
      </c>
      <c r="T6" s="107"/>
      <c r="U6" s="107"/>
      <c r="V6" s="107"/>
      <c r="W6" s="107"/>
      <c r="X6" s="105" t="s">
        <v>155</v>
      </c>
      <c r="Y6" s="105" t="s">
        <v>156</v>
      </c>
      <c r="Z6" s="105" t="s">
        <v>157</v>
      </c>
      <c r="AA6" s="105" t="s">
        <v>158</v>
      </c>
      <c r="AB6" s="107"/>
      <c r="AC6" s="107"/>
      <c r="AD6" s="107"/>
      <c r="AE6" s="118"/>
      <c r="AF6" s="107"/>
      <c r="AG6" s="107"/>
      <c r="AH6" s="105" t="s">
        <v>159</v>
      </c>
      <c r="AI6" s="113" t="s">
        <v>160</v>
      </c>
      <c r="AJ6" s="114"/>
      <c r="AK6" s="114"/>
      <c r="AL6" s="107"/>
      <c r="AM6" s="107"/>
      <c r="AN6" s="107"/>
      <c r="AO6" s="105" t="s">
        <v>161</v>
      </c>
      <c r="AP6" s="115" t="s">
        <v>162</v>
      </c>
      <c r="AQ6" s="120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pans="1:43" s="54" customFormat="1" ht="28.5" customHeight="1">
      <c r="A7" s="116"/>
      <c r="B7" s="106"/>
      <c r="C7" s="106"/>
      <c r="D7" s="106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19"/>
      <c r="AF7" s="106"/>
      <c r="AG7" s="106"/>
      <c r="AH7" s="106"/>
      <c r="AI7" s="55" t="s">
        <v>163</v>
      </c>
      <c r="AJ7" s="55" t="s">
        <v>164</v>
      </c>
      <c r="AK7" s="55" t="s">
        <v>165</v>
      </c>
      <c r="AL7" s="106"/>
      <c r="AM7" s="106"/>
      <c r="AN7" s="106"/>
      <c r="AO7" s="106"/>
      <c r="AP7" s="111"/>
      <c r="AQ7" s="111"/>
    </row>
    <row r="8" spans="1:43" s="54" customFormat="1" ht="15.75" customHeight="1">
      <c r="A8" s="56" t="s">
        <v>196</v>
      </c>
      <c r="B8" s="57">
        <f>'88'!B7</f>
        <v>5245</v>
      </c>
      <c r="C8" s="58">
        <f>'88'!C7</f>
        <v>4296418</v>
      </c>
      <c r="D8" s="58">
        <f>'88'!D7</f>
        <v>15581542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  <c r="K8" s="59" t="s">
        <v>3</v>
      </c>
      <c r="L8" s="59" t="s">
        <v>3</v>
      </c>
      <c r="M8" s="59" t="s">
        <v>3</v>
      </c>
      <c r="N8" s="59" t="s">
        <v>3</v>
      </c>
      <c r="O8" s="59" t="s">
        <v>3</v>
      </c>
      <c r="P8" s="59" t="s">
        <v>3</v>
      </c>
      <c r="Q8" s="58">
        <f>'88'!E7</f>
        <v>693533</v>
      </c>
      <c r="R8" s="59" t="s">
        <v>3</v>
      </c>
      <c r="S8" s="59" t="s">
        <v>3</v>
      </c>
      <c r="T8" s="58">
        <f>'88'!F7</f>
        <v>3341</v>
      </c>
      <c r="U8" s="58">
        <f>'88'!G7</f>
        <v>1983679225</v>
      </c>
      <c r="V8" s="58">
        <f>'88'!H7</f>
        <v>1470013313</v>
      </c>
      <c r="W8" s="58">
        <f>'88'!I7</f>
        <v>513665912</v>
      </c>
      <c r="X8" s="58">
        <v>3963</v>
      </c>
      <c r="Y8" s="58">
        <f>'88'!J7</f>
        <v>3553</v>
      </c>
      <c r="Z8" s="58">
        <f>'88'!K7</f>
        <v>191</v>
      </c>
      <c r="AA8" s="58">
        <f>'88'!L7</f>
        <v>219</v>
      </c>
      <c r="AB8" s="58">
        <f>'88'!M7</f>
        <v>435971</v>
      </c>
      <c r="AC8" s="58">
        <f>'88'!N7</f>
        <v>190478</v>
      </c>
      <c r="AD8" s="58">
        <f>'88'!O7</f>
        <v>3769</v>
      </c>
      <c r="AE8" s="58">
        <f>'88'!P7</f>
        <v>4334</v>
      </c>
      <c r="AF8" s="58">
        <f>'88'!Q7</f>
        <v>1837</v>
      </c>
      <c r="AG8" s="58">
        <f>'88'!T7</f>
        <v>2727</v>
      </c>
      <c r="AH8" s="58">
        <f>'88'!R7</f>
        <v>1543</v>
      </c>
      <c r="AI8" s="59" t="s">
        <v>3</v>
      </c>
      <c r="AJ8" s="59" t="s">
        <v>3</v>
      </c>
      <c r="AK8" s="59" t="s">
        <v>3</v>
      </c>
      <c r="AL8" s="59" t="s">
        <v>4</v>
      </c>
      <c r="AM8" s="58">
        <f>'88'!S7</f>
        <v>2100</v>
      </c>
      <c r="AN8" s="58">
        <f>'88'!U7</f>
        <v>412</v>
      </c>
      <c r="AO8" s="59" t="s">
        <v>3</v>
      </c>
      <c r="AP8" s="59" t="s">
        <v>3</v>
      </c>
      <c r="AQ8" s="58">
        <f>'88'!V7</f>
        <v>809</v>
      </c>
    </row>
    <row r="9" spans="1:57" s="66" customFormat="1" ht="15.75" customHeight="1">
      <c r="A9" s="60" t="s">
        <v>197</v>
      </c>
      <c r="B9" s="61">
        <f>'89'!B7</f>
        <v>5497</v>
      </c>
      <c r="C9" s="62">
        <f>'89'!C7</f>
        <v>4930035</v>
      </c>
      <c r="D9" s="62">
        <f>'89'!D7</f>
        <v>16111715</v>
      </c>
      <c r="E9" s="63" t="s">
        <v>3</v>
      </c>
      <c r="F9" s="63" t="s">
        <v>3</v>
      </c>
      <c r="G9" s="63" t="s">
        <v>3</v>
      </c>
      <c r="H9" s="63" t="s">
        <v>3</v>
      </c>
      <c r="I9" s="63" t="s">
        <v>3</v>
      </c>
      <c r="J9" s="63" t="s">
        <v>3</v>
      </c>
      <c r="K9" s="63" t="s">
        <v>3</v>
      </c>
      <c r="L9" s="63" t="s">
        <v>3</v>
      </c>
      <c r="M9" s="63" t="s">
        <v>3</v>
      </c>
      <c r="N9" s="63" t="s">
        <v>3</v>
      </c>
      <c r="O9" s="63" t="s">
        <v>3</v>
      </c>
      <c r="P9" s="63" t="s">
        <v>3</v>
      </c>
      <c r="Q9" s="62">
        <f>'89'!E7</f>
        <v>801447</v>
      </c>
      <c r="R9" s="63" t="s">
        <v>3</v>
      </c>
      <c r="S9" s="63" t="s">
        <v>3</v>
      </c>
      <c r="T9" s="62">
        <f>'89'!F7</f>
        <v>3807</v>
      </c>
      <c r="U9" s="62">
        <f>'89'!G7</f>
        <v>1896839290</v>
      </c>
      <c r="V9" s="62">
        <f>'89'!H7</f>
        <v>1419999428</v>
      </c>
      <c r="W9" s="62">
        <f>'89'!I7</f>
        <v>476839862</v>
      </c>
      <c r="X9" s="62">
        <f>'89'!W7</f>
        <v>4051</v>
      </c>
      <c r="Y9" s="62">
        <f>'89'!J7</f>
        <v>3646</v>
      </c>
      <c r="Z9" s="62">
        <f>'89'!K7</f>
        <v>191</v>
      </c>
      <c r="AA9" s="62">
        <f>'89'!L7</f>
        <v>214</v>
      </c>
      <c r="AB9" s="62">
        <f>'89'!M7</f>
        <v>80152</v>
      </c>
      <c r="AC9" s="62">
        <f>'89'!N7</f>
        <v>157315</v>
      </c>
      <c r="AD9" s="62">
        <f>'89'!O7</f>
        <v>3804</v>
      </c>
      <c r="AE9" s="62">
        <f>'89'!P7</f>
        <v>4326</v>
      </c>
      <c r="AF9" s="62">
        <f>'89'!Q7</f>
        <v>1776</v>
      </c>
      <c r="AG9" s="62">
        <f>'89'!T7</f>
        <v>2456</v>
      </c>
      <c r="AH9" s="62">
        <f>'89'!R7</f>
        <v>1404</v>
      </c>
      <c r="AI9" s="63" t="s">
        <v>3</v>
      </c>
      <c r="AJ9" s="63" t="s">
        <v>3</v>
      </c>
      <c r="AK9" s="63" t="s">
        <v>3</v>
      </c>
      <c r="AL9" s="63" t="s">
        <v>4</v>
      </c>
      <c r="AM9" s="62">
        <f>'89'!S7</f>
        <v>1916</v>
      </c>
      <c r="AN9" s="62">
        <f>'89'!U7</f>
        <v>388</v>
      </c>
      <c r="AO9" s="63" t="s">
        <v>3</v>
      </c>
      <c r="AP9" s="63" t="s">
        <v>3</v>
      </c>
      <c r="AQ9" s="62">
        <f>'89'!V7</f>
        <v>14</v>
      </c>
      <c r="AR9" s="64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7" s="66" customFormat="1" ht="15.75" customHeight="1">
      <c r="A10" s="60" t="s">
        <v>198</v>
      </c>
      <c r="B10" s="61">
        <f>'90'!B7</f>
        <v>5584</v>
      </c>
      <c r="C10" s="62">
        <f>'90'!C7</f>
        <v>5709673</v>
      </c>
      <c r="D10" s="62">
        <f>'90'!D7</f>
        <v>18172828</v>
      </c>
      <c r="E10" s="63" t="s">
        <v>3</v>
      </c>
      <c r="F10" s="63" t="s">
        <v>3</v>
      </c>
      <c r="G10" s="63" t="s">
        <v>3</v>
      </c>
      <c r="H10" s="63" t="s">
        <v>3</v>
      </c>
      <c r="I10" s="63" t="s">
        <v>3</v>
      </c>
      <c r="J10" s="63" t="s">
        <v>3</v>
      </c>
      <c r="K10" s="63" t="s">
        <v>3</v>
      </c>
      <c r="L10" s="63" t="s">
        <v>3</v>
      </c>
      <c r="M10" s="63" t="s">
        <v>3</v>
      </c>
      <c r="N10" s="63" t="s">
        <v>3</v>
      </c>
      <c r="O10" s="63" t="s">
        <v>3</v>
      </c>
      <c r="P10" s="63" t="s">
        <v>3</v>
      </c>
      <c r="Q10" s="62">
        <f>'90'!E7</f>
        <v>867728</v>
      </c>
      <c r="R10" s="63" t="s">
        <v>3</v>
      </c>
      <c r="S10" s="63" t="s">
        <v>3</v>
      </c>
      <c r="T10" s="62">
        <f>'90'!F7</f>
        <v>3765</v>
      </c>
      <c r="U10" s="62">
        <f>'90'!G7</f>
        <v>1588272516</v>
      </c>
      <c r="V10" s="62">
        <f>'90'!H7</f>
        <v>1127676259</v>
      </c>
      <c r="W10" s="62">
        <f>'90'!I7</f>
        <v>460596257</v>
      </c>
      <c r="X10" s="62">
        <f>'90'!W7</f>
        <v>4052</v>
      </c>
      <c r="Y10" s="62">
        <f>'90'!J7</f>
        <v>3690</v>
      </c>
      <c r="Z10" s="62">
        <f>'90'!K7</f>
        <v>204</v>
      </c>
      <c r="AA10" s="62">
        <f>'90'!L7</f>
        <v>158</v>
      </c>
      <c r="AB10" s="62">
        <f>'90'!M7</f>
        <v>180698</v>
      </c>
      <c r="AC10" s="62">
        <f>'90'!N7</f>
        <v>352238</v>
      </c>
      <c r="AD10" s="62">
        <f>'90'!O7</f>
        <v>3748</v>
      </c>
      <c r="AE10" s="62">
        <f>'90'!P7</f>
        <v>4357</v>
      </c>
      <c r="AF10" s="62">
        <f>'90'!Q7</f>
        <v>1713</v>
      </c>
      <c r="AG10" s="62">
        <f>'90'!T7</f>
        <v>2148</v>
      </c>
      <c r="AH10" s="62">
        <f>'90'!R7</f>
        <v>1386</v>
      </c>
      <c r="AI10" s="63" t="s">
        <v>3</v>
      </c>
      <c r="AJ10" s="63" t="s">
        <v>3</v>
      </c>
      <c r="AK10" s="63" t="s">
        <v>3</v>
      </c>
      <c r="AL10" s="63" t="s">
        <v>4</v>
      </c>
      <c r="AM10" s="62">
        <f>'90'!S7</f>
        <v>1542</v>
      </c>
      <c r="AN10" s="62">
        <f>'90'!U7</f>
        <v>487</v>
      </c>
      <c r="AO10" s="63" t="s">
        <v>3</v>
      </c>
      <c r="AP10" s="63" t="s">
        <v>3</v>
      </c>
      <c r="AQ10" s="62">
        <f>'90'!V7</f>
        <v>48</v>
      </c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</row>
    <row r="11" spans="1:57" s="66" customFormat="1" ht="15.75" customHeight="1">
      <c r="A11" s="60" t="s">
        <v>199</v>
      </c>
      <c r="B11" s="61">
        <f>'91'!B7</f>
        <v>5735</v>
      </c>
      <c r="C11" s="62">
        <f>'91'!C7</f>
        <v>5409234</v>
      </c>
      <c r="D11" s="62">
        <f>'91'!D7</f>
        <v>17920034</v>
      </c>
      <c r="E11" s="63" t="s">
        <v>3</v>
      </c>
      <c r="F11" s="63" t="s">
        <v>3</v>
      </c>
      <c r="G11" s="63" t="s">
        <v>3</v>
      </c>
      <c r="H11" s="63" t="s">
        <v>3</v>
      </c>
      <c r="I11" s="63" t="s">
        <v>3</v>
      </c>
      <c r="J11" s="63" t="s">
        <v>3</v>
      </c>
      <c r="K11" s="63" t="s">
        <v>3</v>
      </c>
      <c r="L11" s="63" t="s">
        <v>3</v>
      </c>
      <c r="M11" s="63" t="s">
        <v>3</v>
      </c>
      <c r="N11" s="63" t="s">
        <v>3</v>
      </c>
      <c r="O11" s="63" t="s">
        <v>3</v>
      </c>
      <c r="P11" s="63" t="s">
        <v>3</v>
      </c>
      <c r="Q11" s="62">
        <f>'91'!E7</f>
        <v>995115</v>
      </c>
      <c r="R11" s="63" t="s">
        <v>3</v>
      </c>
      <c r="S11" s="63" t="s">
        <v>3</v>
      </c>
      <c r="T11" s="62">
        <f>'91'!F7</f>
        <v>3818</v>
      </c>
      <c r="U11" s="62">
        <f>'91'!G7</f>
        <v>1326679676</v>
      </c>
      <c r="V11" s="62">
        <f>'91'!H7</f>
        <v>852589255</v>
      </c>
      <c r="W11" s="62">
        <f>'91'!I7</f>
        <v>474090421</v>
      </c>
      <c r="X11" s="62">
        <f>'91'!W7</f>
        <v>4144</v>
      </c>
      <c r="Y11" s="62">
        <f>'91'!J7</f>
        <v>3883</v>
      </c>
      <c r="Z11" s="62">
        <f>'91'!K7</f>
        <v>163</v>
      </c>
      <c r="AA11" s="62">
        <f>'91'!L7</f>
        <v>98</v>
      </c>
      <c r="AB11" s="62">
        <f>'91'!M7</f>
        <v>66855</v>
      </c>
      <c r="AC11" s="62">
        <f>'91'!N7</f>
        <v>144481</v>
      </c>
      <c r="AD11" s="62">
        <f>'91'!O7</f>
        <v>3648</v>
      </c>
      <c r="AE11" s="62">
        <f>'91'!P7</f>
        <v>4243</v>
      </c>
      <c r="AF11" s="62">
        <f>'91'!Q7</f>
        <v>1714</v>
      </c>
      <c r="AG11" s="62">
        <f>'91'!T7</f>
        <v>2454</v>
      </c>
      <c r="AH11" s="62">
        <f>'91'!R7</f>
        <v>1413</v>
      </c>
      <c r="AI11" s="63" t="s">
        <v>3</v>
      </c>
      <c r="AJ11" s="63" t="s">
        <v>3</v>
      </c>
      <c r="AK11" s="63" t="s">
        <v>3</v>
      </c>
      <c r="AL11" s="63" t="s">
        <v>4</v>
      </c>
      <c r="AM11" s="62">
        <f>'91'!S7</f>
        <v>1454</v>
      </c>
      <c r="AN11" s="62">
        <f>'91'!U7</f>
        <v>364</v>
      </c>
      <c r="AO11" s="63" t="s">
        <v>3</v>
      </c>
      <c r="AP11" s="63" t="s">
        <v>3</v>
      </c>
      <c r="AQ11" s="62">
        <f>'91'!V7</f>
        <v>94</v>
      </c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7" s="66" customFormat="1" ht="15.75" customHeight="1">
      <c r="A12" s="60" t="s">
        <v>200</v>
      </c>
      <c r="B12" s="61">
        <f>'92'!B7</f>
        <v>5960</v>
      </c>
      <c r="C12" s="62">
        <f>'92'!C7</f>
        <v>5811572</v>
      </c>
      <c r="D12" s="62">
        <f>'92'!D7</f>
        <v>18628920</v>
      </c>
      <c r="E12" s="63" t="s">
        <v>3</v>
      </c>
      <c r="F12" s="63" t="s">
        <v>3</v>
      </c>
      <c r="G12" s="63" t="s">
        <v>3</v>
      </c>
      <c r="H12" s="63" t="s">
        <v>3</v>
      </c>
      <c r="I12" s="63" t="s">
        <v>3</v>
      </c>
      <c r="J12" s="63" t="s">
        <v>3</v>
      </c>
      <c r="K12" s="63" t="s">
        <v>3</v>
      </c>
      <c r="L12" s="63" t="s">
        <v>3</v>
      </c>
      <c r="M12" s="63" t="s">
        <v>3</v>
      </c>
      <c r="N12" s="63" t="s">
        <v>3</v>
      </c>
      <c r="O12" s="63" t="s">
        <v>3</v>
      </c>
      <c r="P12" s="63" t="s">
        <v>3</v>
      </c>
      <c r="Q12" s="62">
        <f>'92'!E7</f>
        <v>811640</v>
      </c>
      <c r="R12" s="63" t="s">
        <v>3</v>
      </c>
      <c r="S12" s="63" t="s">
        <v>3</v>
      </c>
      <c r="T12" s="62">
        <f>'92'!F7</f>
        <v>3837</v>
      </c>
      <c r="U12" s="62">
        <f>'92'!G7</f>
        <v>1459376050</v>
      </c>
      <c r="V12" s="62">
        <f>'92'!H7</f>
        <v>1037094452</v>
      </c>
      <c r="W12" s="62">
        <f>'92'!I7</f>
        <v>422281598</v>
      </c>
      <c r="X12" s="62">
        <f>'92'!W7</f>
        <v>4261</v>
      </c>
      <c r="Y12" s="62">
        <f>'92'!J7</f>
        <v>4028</v>
      </c>
      <c r="Z12" s="62">
        <f>'92'!K7</f>
        <v>109</v>
      </c>
      <c r="AA12" s="62">
        <f>'92'!L7</f>
        <v>124</v>
      </c>
      <c r="AB12" s="62">
        <f>'92'!M7</f>
        <v>94711</v>
      </c>
      <c r="AC12" s="62">
        <f>'92'!N7</f>
        <v>266493</v>
      </c>
      <c r="AD12" s="62">
        <f>'92'!O7</f>
        <v>3565</v>
      </c>
      <c r="AE12" s="62">
        <f>'92'!P7</f>
        <v>4084</v>
      </c>
      <c r="AF12" s="62">
        <f>'92'!Q7</f>
        <v>1752</v>
      </c>
      <c r="AG12" s="62">
        <f>'92'!T7</f>
        <v>2414</v>
      </c>
      <c r="AH12" s="62">
        <f>'92'!R7</f>
        <v>1610</v>
      </c>
      <c r="AI12" s="63" t="s">
        <v>3</v>
      </c>
      <c r="AJ12" s="63" t="s">
        <v>3</v>
      </c>
      <c r="AK12" s="63" t="s">
        <v>3</v>
      </c>
      <c r="AL12" s="63" t="s">
        <v>4</v>
      </c>
      <c r="AM12" s="62">
        <f>'92'!S7</f>
        <v>1300</v>
      </c>
      <c r="AN12" s="62">
        <f>'92'!U7</f>
        <v>606</v>
      </c>
      <c r="AO12" s="63" t="s">
        <v>3</v>
      </c>
      <c r="AP12" s="63" t="s">
        <v>3</v>
      </c>
      <c r="AQ12" s="62">
        <f>'92'!V7</f>
        <v>40</v>
      </c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7" s="66" customFormat="1" ht="15.75" customHeight="1">
      <c r="A13" s="60" t="s">
        <v>201</v>
      </c>
      <c r="B13" s="61">
        <f>'93'!B7</f>
        <v>6047</v>
      </c>
      <c r="C13" s="62">
        <f>'93'!C7</f>
        <v>5842647</v>
      </c>
      <c r="D13" s="62">
        <f>'93'!D7</f>
        <v>18553328</v>
      </c>
      <c r="E13" s="63" t="s">
        <v>3</v>
      </c>
      <c r="F13" s="63" t="s">
        <v>3</v>
      </c>
      <c r="G13" s="63" t="s">
        <v>3</v>
      </c>
      <c r="H13" s="63" t="s">
        <v>3</v>
      </c>
      <c r="I13" s="63" t="s">
        <v>3</v>
      </c>
      <c r="J13" s="63" t="s">
        <v>3</v>
      </c>
      <c r="K13" s="63" t="s">
        <v>3</v>
      </c>
      <c r="L13" s="63" t="s">
        <v>3</v>
      </c>
      <c r="M13" s="63" t="s">
        <v>3</v>
      </c>
      <c r="N13" s="63" t="s">
        <v>3</v>
      </c>
      <c r="O13" s="63" t="s">
        <v>3</v>
      </c>
      <c r="P13" s="63" t="s">
        <v>3</v>
      </c>
      <c r="Q13" s="62">
        <f>'93'!E7</f>
        <v>833380</v>
      </c>
      <c r="R13" s="63" t="s">
        <v>3</v>
      </c>
      <c r="S13" s="63" t="s">
        <v>3</v>
      </c>
      <c r="T13" s="62">
        <f>'93'!F7</f>
        <v>3842</v>
      </c>
      <c r="U13" s="62">
        <f>'93'!G7</f>
        <v>1479219462</v>
      </c>
      <c r="V13" s="62">
        <f>'93'!H7</f>
        <v>1058246214</v>
      </c>
      <c r="W13" s="62">
        <f>'93'!I7</f>
        <v>420973248</v>
      </c>
      <c r="X13" s="62">
        <f>'93'!W7</f>
        <v>4235</v>
      </c>
      <c r="Y13" s="62">
        <f>'93'!J7</f>
        <v>3991</v>
      </c>
      <c r="Z13" s="62">
        <f>'93'!K7</f>
        <v>110</v>
      </c>
      <c r="AA13" s="62">
        <f>'93'!L7</f>
        <v>134</v>
      </c>
      <c r="AB13" s="62">
        <f>'93'!M7</f>
        <v>54634</v>
      </c>
      <c r="AC13" s="62">
        <f>'93'!N7</f>
        <v>242252</v>
      </c>
      <c r="AD13" s="62">
        <f>'93'!O7</f>
        <v>3492</v>
      </c>
      <c r="AE13" s="62">
        <f>'93'!P7</f>
        <v>3898</v>
      </c>
      <c r="AF13" s="62">
        <f>'93'!Q7</f>
        <v>1619</v>
      </c>
      <c r="AG13" s="62">
        <f>'93'!T7</f>
        <v>2050</v>
      </c>
      <c r="AH13" s="62">
        <f>'93'!R7</f>
        <v>1689</v>
      </c>
      <c r="AI13" s="63" t="s">
        <v>3</v>
      </c>
      <c r="AJ13" s="63" t="s">
        <v>3</v>
      </c>
      <c r="AK13" s="63" t="s">
        <v>3</v>
      </c>
      <c r="AL13" s="63" t="s">
        <v>4</v>
      </c>
      <c r="AM13" s="62">
        <f>'93'!S7</f>
        <v>1269</v>
      </c>
      <c r="AN13" s="62">
        <f>'93'!U7</f>
        <v>509</v>
      </c>
      <c r="AO13" s="63" t="s">
        <v>3</v>
      </c>
      <c r="AP13" s="63" t="s">
        <v>3</v>
      </c>
      <c r="AQ13" s="62">
        <f>'93'!V7</f>
        <v>6</v>
      </c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</row>
    <row r="14" spans="1:57" s="66" customFormat="1" ht="15.75" customHeight="1">
      <c r="A14" s="60" t="s">
        <v>202</v>
      </c>
      <c r="B14" s="61">
        <f>'94'!B7</f>
        <v>6150</v>
      </c>
      <c r="C14" s="62">
        <f>'94'!C7</f>
        <v>6239043</v>
      </c>
      <c r="D14" s="62">
        <f>'94'!D7</f>
        <v>19570992</v>
      </c>
      <c r="E14" s="63" t="s">
        <v>3</v>
      </c>
      <c r="F14" s="63" t="s">
        <v>3</v>
      </c>
      <c r="G14" s="63" t="s">
        <v>3</v>
      </c>
      <c r="H14" s="62">
        <v>6150</v>
      </c>
      <c r="I14" s="62">
        <v>5544</v>
      </c>
      <c r="J14" s="62">
        <v>606</v>
      </c>
      <c r="K14" s="63" t="s">
        <v>3</v>
      </c>
      <c r="L14" s="63" t="s">
        <v>3</v>
      </c>
      <c r="M14" s="63" t="s">
        <v>3</v>
      </c>
      <c r="N14" s="63" t="s">
        <v>3</v>
      </c>
      <c r="O14" s="63" t="s">
        <v>3</v>
      </c>
      <c r="P14" s="63" t="s">
        <v>3</v>
      </c>
      <c r="Q14" s="62">
        <f>'94'!E7</f>
        <v>864478</v>
      </c>
      <c r="R14" s="63" t="s">
        <v>3</v>
      </c>
      <c r="S14" s="63" t="s">
        <v>3</v>
      </c>
      <c r="T14" s="62">
        <f>'94'!F7</f>
        <v>3862</v>
      </c>
      <c r="U14" s="62">
        <f>'94'!G7</f>
        <v>1712012710</v>
      </c>
      <c r="V14" s="62">
        <f>'94'!H7</f>
        <v>1197727624</v>
      </c>
      <c r="W14" s="62">
        <f>'94'!I7</f>
        <v>514285086</v>
      </c>
      <c r="X14" s="62">
        <f>'94'!W7</f>
        <v>4279</v>
      </c>
      <c r="Y14" s="62">
        <f>'94'!J7</f>
        <v>4051</v>
      </c>
      <c r="Z14" s="62">
        <f>'94'!K7</f>
        <v>116</v>
      </c>
      <c r="AA14" s="62">
        <f>'94'!L7</f>
        <v>112</v>
      </c>
      <c r="AB14" s="62">
        <f>'94'!M7</f>
        <v>59157</v>
      </c>
      <c r="AC14" s="62">
        <f>'94'!N7</f>
        <v>217553</v>
      </c>
      <c r="AD14" s="62">
        <f>'94'!O7</f>
        <v>3551</v>
      </c>
      <c r="AE14" s="62">
        <f>'94'!P7</f>
        <v>4073</v>
      </c>
      <c r="AF14" s="62">
        <f>'94'!Q7</f>
        <v>1711</v>
      </c>
      <c r="AG14" s="62">
        <f>'94'!T7</f>
        <v>2005</v>
      </c>
      <c r="AH14" s="62">
        <f>'94'!R7</f>
        <v>1855</v>
      </c>
      <c r="AI14" s="63" t="s">
        <v>3</v>
      </c>
      <c r="AJ14" s="63" t="s">
        <v>5</v>
      </c>
      <c r="AK14" s="63" t="s">
        <v>3</v>
      </c>
      <c r="AL14" s="63" t="s">
        <v>4</v>
      </c>
      <c r="AM14" s="62">
        <f>'94'!S7</f>
        <v>1157</v>
      </c>
      <c r="AN14" s="62">
        <f>'94'!U7</f>
        <v>675</v>
      </c>
      <c r="AO14" s="63" t="s">
        <v>3</v>
      </c>
      <c r="AP14" s="63" t="s">
        <v>3</v>
      </c>
      <c r="AQ14" s="62">
        <f>'94'!V7</f>
        <v>33</v>
      </c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</row>
    <row r="15" spans="1:57" s="66" customFormat="1" ht="15.75" customHeight="1">
      <c r="A15" s="60" t="s">
        <v>203</v>
      </c>
      <c r="B15" s="61">
        <f>'95'!B7</f>
        <v>6275</v>
      </c>
      <c r="C15" s="62">
        <f>'95'!C7</f>
        <v>6406705</v>
      </c>
      <c r="D15" s="62">
        <f>'95'!D7</f>
        <v>19656036</v>
      </c>
      <c r="E15" s="63" t="s">
        <v>3</v>
      </c>
      <c r="F15" s="63" t="s">
        <v>3</v>
      </c>
      <c r="G15" s="63" t="s">
        <v>3</v>
      </c>
      <c r="H15" s="62">
        <v>6275</v>
      </c>
      <c r="I15" s="62">
        <v>5621</v>
      </c>
      <c r="J15" s="62">
        <v>654</v>
      </c>
      <c r="K15" s="63" t="s">
        <v>3</v>
      </c>
      <c r="L15" s="63" t="s">
        <v>3</v>
      </c>
      <c r="M15" s="63" t="s">
        <v>3</v>
      </c>
      <c r="N15" s="63" t="s">
        <v>3</v>
      </c>
      <c r="O15" s="63" t="s">
        <v>3</v>
      </c>
      <c r="P15" s="63" t="s">
        <v>3</v>
      </c>
      <c r="Q15" s="62">
        <f>'95'!E7</f>
        <v>861533</v>
      </c>
      <c r="R15" s="63" t="s">
        <v>3</v>
      </c>
      <c r="S15" s="63" t="s">
        <v>3</v>
      </c>
      <c r="T15" s="62">
        <f>'95'!F7</f>
        <v>3908</v>
      </c>
      <c r="U15" s="62">
        <f>'95'!G7</f>
        <v>1585934873</v>
      </c>
      <c r="V15" s="62">
        <f>'95'!H7</f>
        <v>1023565380</v>
      </c>
      <c r="W15" s="62">
        <f>'95'!I7</f>
        <v>562369493</v>
      </c>
      <c r="X15" s="62">
        <f>'95'!W7</f>
        <v>4154</v>
      </c>
      <c r="Y15" s="62">
        <f>'95'!J7</f>
        <v>3958</v>
      </c>
      <c r="Z15" s="62">
        <f>'95'!K7</f>
        <v>105</v>
      </c>
      <c r="AA15" s="62">
        <f>'95'!L7</f>
        <v>91</v>
      </c>
      <c r="AB15" s="62">
        <f>'95'!M7</f>
        <v>59438</v>
      </c>
      <c r="AC15" s="62">
        <f>'95'!N7</f>
        <v>199110</v>
      </c>
      <c r="AD15" s="62">
        <f>'95'!O7</f>
        <v>3680</v>
      </c>
      <c r="AE15" s="62">
        <f>'95'!P7</f>
        <v>3998</v>
      </c>
      <c r="AF15" s="62">
        <f>'95'!Q7</f>
        <v>1691</v>
      </c>
      <c r="AG15" s="62">
        <f>'95'!T7</f>
        <v>1831</v>
      </c>
      <c r="AH15" s="62">
        <f>'95'!R7</f>
        <v>2097</v>
      </c>
      <c r="AI15" s="63" t="s">
        <v>3</v>
      </c>
      <c r="AJ15" s="63" t="s">
        <v>3</v>
      </c>
      <c r="AK15" s="63" t="s">
        <v>3</v>
      </c>
      <c r="AL15" s="63" t="s">
        <v>4</v>
      </c>
      <c r="AM15" s="62">
        <f>'95'!S7</f>
        <v>1087</v>
      </c>
      <c r="AN15" s="62">
        <f>'95'!U7</f>
        <v>825</v>
      </c>
      <c r="AO15" s="63" t="s">
        <v>3</v>
      </c>
      <c r="AP15" s="63" t="s">
        <v>3</v>
      </c>
      <c r="AQ15" s="62">
        <f>'95'!V7</f>
        <v>41</v>
      </c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</row>
    <row r="16" spans="1:57" s="66" customFormat="1" ht="15.75" customHeight="1">
      <c r="A16" s="60" t="s">
        <v>204</v>
      </c>
      <c r="B16" s="61">
        <f>'96'!B7</f>
        <v>6402</v>
      </c>
      <c r="C16" s="62">
        <f>'96'!C7</f>
        <v>6560489</v>
      </c>
      <c r="D16" s="62">
        <f>'96'!D7</f>
        <v>20354224</v>
      </c>
      <c r="E16" s="63" t="s">
        <v>3</v>
      </c>
      <c r="F16" s="63" t="s">
        <v>3</v>
      </c>
      <c r="G16" s="63" t="s">
        <v>3</v>
      </c>
      <c r="H16" s="62">
        <v>6402</v>
      </c>
      <c r="I16" s="62">
        <v>5678</v>
      </c>
      <c r="J16" s="62">
        <v>724</v>
      </c>
      <c r="K16" s="63" t="s">
        <v>3</v>
      </c>
      <c r="L16" s="63" t="s">
        <v>3</v>
      </c>
      <c r="M16" s="63" t="s">
        <v>3</v>
      </c>
      <c r="N16" s="63" t="s">
        <v>3</v>
      </c>
      <c r="O16" s="63" t="s">
        <v>3</v>
      </c>
      <c r="P16" s="63" t="s">
        <v>3</v>
      </c>
      <c r="Q16" s="62">
        <f>'96'!E7</f>
        <v>869039</v>
      </c>
      <c r="R16" s="63" t="s">
        <v>3</v>
      </c>
      <c r="S16" s="63" t="s">
        <v>3</v>
      </c>
      <c r="T16" s="62">
        <f>'96'!F7</f>
        <v>3896</v>
      </c>
      <c r="U16" s="62">
        <f>'96'!G7</f>
        <v>1626928283</v>
      </c>
      <c r="V16" s="62">
        <f>'96'!H7</f>
        <v>1141684015</v>
      </c>
      <c r="W16" s="62">
        <f>'96'!I7</f>
        <v>485244268</v>
      </c>
      <c r="X16" s="62">
        <f>'96'!W7</f>
        <v>4130</v>
      </c>
      <c r="Y16" s="62">
        <f>'96'!J7</f>
        <v>3902</v>
      </c>
      <c r="Z16" s="62">
        <f>'96'!K7</f>
        <v>134</v>
      </c>
      <c r="AA16" s="62">
        <f>'96'!L7</f>
        <v>94</v>
      </c>
      <c r="AB16" s="62">
        <f>'96'!M7</f>
        <v>128158</v>
      </c>
      <c r="AC16" s="62">
        <f>'96'!N7</f>
        <v>226936</v>
      </c>
      <c r="AD16" s="62">
        <f>'96'!O7</f>
        <v>3671</v>
      </c>
      <c r="AE16" s="62">
        <f>'96'!P7</f>
        <v>3995</v>
      </c>
      <c r="AF16" s="62">
        <f>'96'!Q7</f>
        <v>1701</v>
      </c>
      <c r="AG16" s="62">
        <f>'96'!T7</f>
        <v>1926</v>
      </c>
      <c r="AH16" s="62">
        <f>'96'!R7</f>
        <v>2312</v>
      </c>
      <c r="AI16" s="63" t="s">
        <v>3</v>
      </c>
      <c r="AJ16" s="63" t="s">
        <v>3</v>
      </c>
      <c r="AK16" s="63" t="s">
        <v>3</v>
      </c>
      <c r="AL16" s="63" t="s">
        <v>4</v>
      </c>
      <c r="AM16" s="62">
        <f>'96'!S7</f>
        <v>1112</v>
      </c>
      <c r="AN16" s="62">
        <f>'96'!U7</f>
        <v>957</v>
      </c>
      <c r="AO16" s="63" t="s">
        <v>3</v>
      </c>
      <c r="AP16" s="63" t="s">
        <v>3</v>
      </c>
      <c r="AQ16" s="62">
        <f>'96'!V7</f>
        <v>19</v>
      </c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7" s="66" customFormat="1" ht="15.75" customHeight="1">
      <c r="A17" s="60" t="s">
        <v>205</v>
      </c>
      <c r="B17" s="61">
        <f>'97'!B7</f>
        <v>6410</v>
      </c>
      <c r="C17" s="62">
        <f>'97'!C7</f>
        <v>6645486</v>
      </c>
      <c r="D17" s="62">
        <f>'97'!D7</f>
        <v>20687940</v>
      </c>
      <c r="E17" s="63" t="s">
        <v>3</v>
      </c>
      <c r="F17" s="63" t="s">
        <v>3</v>
      </c>
      <c r="G17" s="63" t="s">
        <v>3</v>
      </c>
      <c r="H17" s="62">
        <v>6410</v>
      </c>
      <c r="I17" s="62">
        <v>5657</v>
      </c>
      <c r="J17" s="62">
        <v>753</v>
      </c>
      <c r="K17" s="63" t="s">
        <v>3</v>
      </c>
      <c r="L17" s="63" t="s">
        <v>3</v>
      </c>
      <c r="M17" s="63" t="s">
        <v>3</v>
      </c>
      <c r="N17" s="63" t="s">
        <v>3</v>
      </c>
      <c r="O17" s="63" t="s">
        <v>3</v>
      </c>
      <c r="P17" s="63" t="s">
        <v>3</v>
      </c>
      <c r="Q17" s="62">
        <f>'97'!E7</f>
        <v>839884</v>
      </c>
      <c r="R17" s="63" t="s">
        <v>3</v>
      </c>
      <c r="S17" s="63" t="s">
        <v>3</v>
      </c>
      <c r="T17" s="62">
        <f>'97'!F7</f>
        <v>3902</v>
      </c>
      <c r="U17" s="62">
        <f>'97'!G7</f>
        <v>1758348608</v>
      </c>
      <c r="V17" s="62">
        <f>'97'!H7</f>
        <v>1265029772</v>
      </c>
      <c r="W17" s="62">
        <f>'97'!I7</f>
        <v>493318836</v>
      </c>
      <c r="X17" s="62">
        <f>'97'!W7</f>
        <v>4218</v>
      </c>
      <c r="Y17" s="62">
        <f>'97'!J7</f>
        <v>3954</v>
      </c>
      <c r="Z17" s="62">
        <f>'97'!K7</f>
        <v>93</v>
      </c>
      <c r="AA17" s="62">
        <f>'97'!L7</f>
        <v>171</v>
      </c>
      <c r="AB17" s="62">
        <f>'97'!M7</f>
        <v>62946</v>
      </c>
      <c r="AC17" s="62">
        <f>'97'!N7</f>
        <v>208620</v>
      </c>
      <c r="AD17" s="62">
        <f>'97'!O7</f>
        <v>3626</v>
      </c>
      <c r="AE17" s="62">
        <f>'97'!P7</f>
        <v>3813</v>
      </c>
      <c r="AF17" s="62">
        <f>'97'!Q7</f>
        <v>1580</v>
      </c>
      <c r="AG17" s="62">
        <f>'97'!T7</f>
        <v>2031</v>
      </c>
      <c r="AH17" s="62">
        <f>'97'!R7</f>
        <v>2463</v>
      </c>
      <c r="AI17" s="63" t="s">
        <v>3</v>
      </c>
      <c r="AJ17" s="63" t="s">
        <v>3</v>
      </c>
      <c r="AK17" s="63" t="s">
        <v>3</v>
      </c>
      <c r="AL17" s="63" t="s">
        <v>4</v>
      </c>
      <c r="AM17" s="62">
        <f>'97'!S7</f>
        <v>1002</v>
      </c>
      <c r="AN17" s="62">
        <f>'97'!U7</f>
        <v>991</v>
      </c>
      <c r="AO17" s="63" t="s">
        <v>3</v>
      </c>
      <c r="AP17" s="63" t="s">
        <v>3</v>
      </c>
      <c r="AQ17" s="62">
        <f>'97'!V7</f>
        <v>27</v>
      </c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</row>
    <row r="18" spans="1:57" s="66" customFormat="1" ht="15.75" customHeight="1">
      <c r="A18" s="60" t="s">
        <v>206</v>
      </c>
      <c r="B18" s="61">
        <f>'98'!B7</f>
        <v>6443</v>
      </c>
      <c r="C18" s="62">
        <f>'98'!C7</f>
        <v>6914442</v>
      </c>
      <c r="D18" s="62">
        <f>'98'!D7</f>
        <v>20684499</v>
      </c>
      <c r="E18" s="63" t="s">
        <v>3</v>
      </c>
      <c r="F18" s="63" t="s">
        <v>3</v>
      </c>
      <c r="G18" s="63" t="s">
        <v>3</v>
      </c>
      <c r="H18" s="62">
        <v>6443</v>
      </c>
      <c r="I18" s="62">
        <v>5644</v>
      </c>
      <c r="J18" s="62">
        <v>799</v>
      </c>
      <c r="K18" s="63" t="s">
        <v>3</v>
      </c>
      <c r="L18" s="63" t="s">
        <v>3</v>
      </c>
      <c r="M18" s="63" t="s">
        <v>3</v>
      </c>
      <c r="N18" s="63" t="s">
        <v>3</v>
      </c>
      <c r="O18" s="63" t="s">
        <v>3</v>
      </c>
      <c r="P18" s="63" t="s">
        <v>3</v>
      </c>
      <c r="Q18" s="62">
        <f>'98'!E7</f>
        <v>844241</v>
      </c>
      <c r="R18" s="63" t="s">
        <v>3</v>
      </c>
      <c r="S18" s="63" t="s">
        <v>3</v>
      </c>
      <c r="T18" s="62">
        <f>'98'!F7</f>
        <v>3929</v>
      </c>
      <c r="U18" s="62">
        <f>'98'!G7</f>
        <v>2079218629</v>
      </c>
      <c r="V18" s="62">
        <f>'98'!H7</f>
        <v>1546895489</v>
      </c>
      <c r="W18" s="62">
        <f>'98'!I7</f>
        <v>532323140</v>
      </c>
      <c r="X18" s="62">
        <f>'98'!W7</f>
        <v>4321</v>
      </c>
      <c r="Y18" s="62">
        <f>'98'!J7</f>
        <v>4084</v>
      </c>
      <c r="Z18" s="62">
        <f>'98'!K7</f>
        <v>98</v>
      </c>
      <c r="AA18" s="62">
        <f>'98'!L7</f>
        <v>139</v>
      </c>
      <c r="AB18" s="62">
        <f>'98'!M7</f>
        <v>79046</v>
      </c>
      <c r="AC18" s="62">
        <f>'98'!N7</f>
        <v>309662</v>
      </c>
      <c r="AD18" s="62">
        <f>'98'!O7</f>
        <v>3565</v>
      </c>
      <c r="AE18" s="62">
        <f>'98'!P7</f>
        <v>3980</v>
      </c>
      <c r="AF18" s="62">
        <f>'98'!Q7</f>
        <v>1567</v>
      </c>
      <c r="AG18" s="62">
        <f>'98'!T7</f>
        <v>1751</v>
      </c>
      <c r="AH18" s="62">
        <f>'98'!R7</f>
        <v>2538</v>
      </c>
      <c r="AI18" s="63" t="s">
        <v>3</v>
      </c>
      <c r="AJ18" s="63" t="s">
        <v>3</v>
      </c>
      <c r="AK18" s="63" t="s">
        <v>3</v>
      </c>
      <c r="AL18" s="63" t="s">
        <v>4</v>
      </c>
      <c r="AM18" s="62">
        <f>'98'!S7</f>
        <v>932</v>
      </c>
      <c r="AN18" s="62">
        <f>'98'!U7</f>
        <v>828</v>
      </c>
      <c r="AO18" s="63" t="s">
        <v>3</v>
      </c>
      <c r="AP18" s="63" t="s">
        <v>3</v>
      </c>
      <c r="AQ18" s="62">
        <f>'98'!V7</f>
        <v>65</v>
      </c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7" s="66" customFormat="1" ht="15.75" customHeight="1">
      <c r="A19" s="60" t="s">
        <v>207</v>
      </c>
      <c r="B19" s="61">
        <f>'99'!B7</f>
        <v>6518</v>
      </c>
      <c r="C19" s="62">
        <f>'99'!C7</f>
        <v>7018630</v>
      </c>
      <c r="D19" s="62">
        <f>'99'!D7</f>
        <v>20787869</v>
      </c>
      <c r="E19" s="63" t="s">
        <v>3</v>
      </c>
      <c r="F19" s="63" t="s">
        <v>3</v>
      </c>
      <c r="G19" s="63" t="s">
        <v>3</v>
      </c>
      <c r="H19" s="62">
        <v>6518</v>
      </c>
      <c r="I19" s="62">
        <v>5630</v>
      </c>
      <c r="J19" s="62">
        <v>888</v>
      </c>
      <c r="K19" s="63" t="s">
        <v>3</v>
      </c>
      <c r="L19" s="63" t="s">
        <v>3</v>
      </c>
      <c r="M19" s="63" t="s">
        <v>3</v>
      </c>
      <c r="N19" s="63" t="s">
        <v>3</v>
      </c>
      <c r="O19" s="63" t="s">
        <v>3</v>
      </c>
      <c r="P19" s="63" t="s">
        <v>3</v>
      </c>
      <c r="Q19" s="62">
        <f>'99'!E7</f>
        <v>883474</v>
      </c>
      <c r="R19" s="63" t="s">
        <v>3</v>
      </c>
      <c r="S19" s="63" t="s">
        <v>3</v>
      </c>
      <c r="T19" s="62">
        <f>'99'!F7</f>
        <v>3943</v>
      </c>
      <c r="U19" s="62">
        <f>'99'!G7</f>
        <v>1711057312</v>
      </c>
      <c r="V19" s="62">
        <f>'99'!H7</f>
        <v>1307129198</v>
      </c>
      <c r="W19" s="62">
        <f>'99'!I7</f>
        <v>403928114</v>
      </c>
      <c r="X19" s="62">
        <f>'99'!W7</f>
        <v>4236</v>
      </c>
      <c r="Y19" s="62">
        <f>'99'!J7</f>
        <v>4048</v>
      </c>
      <c r="Z19" s="62">
        <f>'99'!K7</f>
        <v>68</v>
      </c>
      <c r="AA19" s="62">
        <f>'99'!L7</f>
        <v>120</v>
      </c>
      <c r="AB19" s="62">
        <f>'99'!M7</f>
        <v>80776</v>
      </c>
      <c r="AC19" s="62">
        <f>'99'!N7</f>
        <v>292940</v>
      </c>
      <c r="AD19" s="62">
        <f>'99'!O7</f>
        <v>3518</v>
      </c>
      <c r="AE19" s="62">
        <f>'99'!P7</f>
        <v>3867</v>
      </c>
      <c r="AF19" s="62">
        <f>'99'!Q7</f>
        <v>1531</v>
      </c>
      <c r="AG19" s="62">
        <f>'99'!T7</f>
        <v>1992</v>
      </c>
      <c r="AH19" s="62">
        <f>'99'!R7</f>
        <v>2618</v>
      </c>
      <c r="AI19" s="63" t="s">
        <v>3</v>
      </c>
      <c r="AJ19" s="63" t="s">
        <v>3</v>
      </c>
      <c r="AK19" s="63" t="s">
        <v>3</v>
      </c>
      <c r="AL19" s="63" t="s">
        <v>4</v>
      </c>
      <c r="AM19" s="62">
        <f>'99'!S7</f>
        <v>874</v>
      </c>
      <c r="AN19" s="62">
        <f>'99'!U7</f>
        <v>903</v>
      </c>
      <c r="AO19" s="63" t="s">
        <v>3</v>
      </c>
      <c r="AP19" s="63" t="s">
        <v>3</v>
      </c>
      <c r="AQ19" s="62">
        <f>'99'!V7</f>
        <v>89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</row>
    <row r="20" spans="1:57" s="66" customFormat="1" ht="15.75" customHeight="1">
      <c r="A20" s="60" t="s">
        <v>208</v>
      </c>
      <c r="B20" s="61">
        <f>'100'!B7</f>
        <v>6650</v>
      </c>
      <c r="C20" s="62">
        <f>'100'!C7</f>
        <v>7359363</v>
      </c>
      <c r="D20" s="62">
        <f>'100'!D7</f>
        <v>21134360</v>
      </c>
      <c r="E20" s="63" t="s">
        <v>3</v>
      </c>
      <c r="F20" s="63" t="s">
        <v>3</v>
      </c>
      <c r="G20" s="63" t="s">
        <v>3</v>
      </c>
      <c r="H20" s="62">
        <f>'100'!E7</f>
        <v>6650</v>
      </c>
      <c r="I20" s="62">
        <f>'100'!F7</f>
        <v>5669</v>
      </c>
      <c r="J20" s="62">
        <f>'100'!G7</f>
        <v>981</v>
      </c>
      <c r="K20" s="63" t="s">
        <v>3</v>
      </c>
      <c r="L20" s="63" t="s">
        <v>3</v>
      </c>
      <c r="M20" s="63" t="s">
        <v>3</v>
      </c>
      <c r="N20" s="63" t="s">
        <v>3</v>
      </c>
      <c r="O20" s="63" t="s">
        <v>3</v>
      </c>
      <c r="P20" s="63" t="s">
        <v>3</v>
      </c>
      <c r="Q20" s="62">
        <f>'100'!H7</f>
        <v>850604</v>
      </c>
      <c r="R20" s="63" t="s">
        <v>3</v>
      </c>
      <c r="S20" s="63" t="s">
        <v>3</v>
      </c>
      <c r="T20" s="62">
        <f>'100'!I7</f>
        <v>4014</v>
      </c>
      <c r="U20" s="62">
        <f>'100'!J7</f>
        <v>1725550432</v>
      </c>
      <c r="V20" s="62">
        <f>'100'!K7</f>
        <v>1266254254</v>
      </c>
      <c r="W20" s="62">
        <f>'100'!L7</f>
        <v>459296178</v>
      </c>
      <c r="X20" s="62">
        <f>'100'!Z7</f>
        <v>4217</v>
      </c>
      <c r="Y20" s="62">
        <f>'100'!M7</f>
        <v>4077</v>
      </c>
      <c r="Z20" s="62">
        <f>'100'!N7</f>
        <v>39</v>
      </c>
      <c r="AA20" s="62">
        <f>'100'!O7</f>
        <v>101</v>
      </c>
      <c r="AB20" s="62">
        <f>'100'!P7</f>
        <v>74077</v>
      </c>
      <c r="AC20" s="62">
        <f>'100'!Q7</f>
        <v>294013</v>
      </c>
      <c r="AD20" s="62">
        <f>'100'!R7</f>
        <v>3412</v>
      </c>
      <c r="AE20" s="62">
        <f>'100'!S7</f>
        <v>3736</v>
      </c>
      <c r="AF20" s="62">
        <f>'100'!T7</f>
        <v>1555</v>
      </c>
      <c r="AG20" s="62">
        <f>'100'!W7</f>
        <v>1983</v>
      </c>
      <c r="AH20" s="62">
        <f>'100'!U7</f>
        <v>2775</v>
      </c>
      <c r="AI20" s="63" t="s">
        <v>3</v>
      </c>
      <c r="AJ20" s="63" t="s">
        <v>3</v>
      </c>
      <c r="AK20" s="63" t="s">
        <v>3</v>
      </c>
      <c r="AL20" s="63" t="s">
        <v>4</v>
      </c>
      <c r="AM20" s="62">
        <f>'100'!V7</f>
        <v>833</v>
      </c>
      <c r="AN20" s="62">
        <f>'100'!X7</f>
        <v>1013</v>
      </c>
      <c r="AO20" s="63" t="s">
        <v>3</v>
      </c>
      <c r="AP20" s="63" t="s">
        <v>3</v>
      </c>
      <c r="AQ20" s="62">
        <f>'100'!Y7</f>
        <v>132</v>
      </c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</row>
    <row r="21" spans="1:57" s="66" customFormat="1" ht="15.75" customHeight="1">
      <c r="A21" s="60" t="s">
        <v>209</v>
      </c>
      <c r="B21" s="61">
        <f>'101'!B8</f>
        <v>6692</v>
      </c>
      <c r="C21" s="62">
        <f>'101'!C8</f>
        <v>7587809</v>
      </c>
      <c r="D21" s="62">
        <f>'101'!D8</f>
        <v>21495810</v>
      </c>
      <c r="E21" s="62">
        <f>'101'!E8</f>
        <v>107221</v>
      </c>
      <c r="F21" s="62">
        <f>'101'!F8</f>
        <v>84017</v>
      </c>
      <c r="G21" s="62">
        <f>'101'!G8</f>
        <v>23204</v>
      </c>
      <c r="H21" s="62">
        <f>'101'!H8</f>
        <v>6692</v>
      </c>
      <c r="I21" s="62">
        <f>'101'!I8</f>
        <v>5613</v>
      </c>
      <c r="J21" s="62">
        <f>'101'!J8</f>
        <v>1079</v>
      </c>
      <c r="K21" s="62">
        <f>'101'!K8</f>
        <v>74543</v>
      </c>
      <c r="L21" s="62">
        <f>'101'!L8</f>
        <v>58280</v>
      </c>
      <c r="M21" s="62">
        <f>'101'!M8</f>
        <v>16263</v>
      </c>
      <c r="N21" s="62">
        <f>'101'!N8</f>
        <v>25986</v>
      </c>
      <c r="O21" s="62">
        <f>'101'!O8</f>
        <v>20124</v>
      </c>
      <c r="P21" s="62">
        <f>'101'!P8</f>
        <v>5862</v>
      </c>
      <c r="Q21" s="62">
        <f>'101'!Q8</f>
        <v>794033</v>
      </c>
      <c r="R21" s="62">
        <f>'101'!R8</f>
        <v>448953</v>
      </c>
      <c r="S21" s="62">
        <f>'101'!S8</f>
        <v>345080</v>
      </c>
      <c r="T21" s="62">
        <f>'101'!T8</f>
        <v>4004</v>
      </c>
      <c r="U21" s="62">
        <f>'101'!U8</f>
        <v>1822032948</v>
      </c>
      <c r="V21" s="62">
        <f>'101'!V8</f>
        <v>1259531354</v>
      </c>
      <c r="W21" s="62">
        <f>'101'!W8</f>
        <v>562501594</v>
      </c>
      <c r="X21" s="62">
        <f>'101'!X8</f>
        <v>4039</v>
      </c>
      <c r="Y21" s="62">
        <f>'101'!Y8</f>
        <v>3882</v>
      </c>
      <c r="Z21" s="62">
        <f>'101'!Z8</f>
        <v>70</v>
      </c>
      <c r="AA21" s="62">
        <f>'101'!AA8</f>
        <v>87</v>
      </c>
      <c r="AB21" s="62">
        <f>'101'!AB8</f>
        <v>89038</v>
      </c>
      <c r="AC21" s="62">
        <f>'101'!AC8</f>
        <v>282889</v>
      </c>
      <c r="AD21" s="62">
        <f>'101'!AD8</f>
        <v>3645</v>
      </c>
      <c r="AE21" s="62">
        <f>'101'!AE8</f>
        <v>3930</v>
      </c>
      <c r="AF21" s="62">
        <f>'101'!AF8</f>
        <v>1528</v>
      </c>
      <c r="AG21" s="62">
        <f>'101'!AG8</f>
        <v>2219</v>
      </c>
      <c r="AH21" s="62">
        <f>'101'!AH8</f>
        <v>3252</v>
      </c>
      <c r="AI21" s="62">
        <f>'101'!AI8</f>
        <v>106697</v>
      </c>
      <c r="AJ21" s="62">
        <f>'101'!AJ8</f>
        <v>42446</v>
      </c>
      <c r="AK21" s="62">
        <f>'101'!AK8</f>
        <v>64251</v>
      </c>
      <c r="AL21" s="62">
        <f>'101'!AL8</f>
        <v>1359</v>
      </c>
      <c r="AM21" s="62">
        <f>'101'!AM8</f>
        <v>774</v>
      </c>
      <c r="AN21" s="62">
        <f>'101'!AN8</f>
        <v>1210</v>
      </c>
      <c r="AO21" s="62">
        <f>'101'!AO8</f>
        <v>4255152</v>
      </c>
      <c r="AP21" s="62">
        <f>'101'!AP8</f>
        <v>2623613</v>
      </c>
      <c r="AQ21" s="62">
        <v>0</v>
      </c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</row>
    <row r="22" spans="1:57" s="66" customFormat="1" ht="15.75" customHeight="1">
      <c r="A22" s="60" t="s">
        <v>210</v>
      </c>
      <c r="B22" s="61">
        <f>'102'!B8</f>
        <v>6723</v>
      </c>
      <c r="C22" s="62">
        <f>'102'!C8</f>
        <v>7620547</v>
      </c>
      <c r="D22" s="62">
        <f>'102'!D8</f>
        <v>21218019</v>
      </c>
      <c r="E22" s="62">
        <f>'102'!E8</f>
        <v>107294</v>
      </c>
      <c r="F22" s="62">
        <f>'102'!F8</f>
        <v>83510</v>
      </c>
      <c r="G22" s="62">
        <f>'102'!G8</f>
        <v>23784</v>
      </c>
      <c r="H22" s="62">
        <f>'102'!H8</f>
        <v>6723</v>
      </c>
      <c r="I22" s="62">
        <f>'102'!I8</f>
        <v>5587</v>
      </c>
      <c r="J22" s="62">
        <f>'102'!J8</f>
        <v>1136</v>
      </c>
      <c r="K22" s="62">
        <f>'102'!K8</f>
        <v>74766</v>
      </c>
      <c r="L22" s="62">
        <f>'102'!L8</f>
        <v>58015</v>
      </c>
      <c r="M22" s="62">
        <f>'102'!M8</f>
        <v>16751</v>
      </c>
      <c r="N22" s="62">
        <f>'102'!N8</f>
        <v>25805</v>
      </c>
      <c r="O22" s="62">
        <f>'102'!O8</f>
        <v>19908</v>
      </c>
      <c r="P22" s="62">
        <f>'102'!P8</f>
        <v>5897</v>
      </c>
      <c r="Q22" s="62">
        <f>'102'!Q8</f>
        <v>779958</v>
      </c>
      <c r="R22" s="62">
        <f>'102'!R8</f>
        <v>442346</v>
      </c>
      <c r="S22" s="62">
        <f>'102'!S8</f>
        <v>337612</v>
      </c>
      <c r="T22" s="62">
        <f>'102'!T8</f>
        <v>3975</v>
      </c>
      <c r="U22" s="62">
        <f>'102'!U8</f>
        <v>1695341510</v>
      </c>
      <c r="V22" s="62">
        <f>'102'!V8</f>
        <v>1145327039</v>
      </c>
      <c r="W22" s="62">
        <f>'102'!W8</f>
        <v>550014471</v>
      </c>
      <c r="X22" s="62">
        <f>'102'!X8</f>
        <v>3945</v>
      </c>
      <c r="Y22" s="62">
        <f>'102'!Y8</f>
        <v>3812</v>
      </c>
      <c r="Z22" s="62">
        <f>'102'!Z8</f>
        <v>55</v>
      </c>
      <c r="AA22" s="62">
        <f>'102'!AA8</f>
        <v>78</v>
      </c>
      <c r="AB22" s="62">
        <f>'102'!AB8</f>
        <v>83041</v>
      </c>
      <c r="AC22" s="62">
        <f>'102'!AC8</f>
        <v>254926</v>
      </c>
      <c r="AD22" s="62">
        <f>'102'!AD8</f>
        <v>3291</v>
      </c>
      <c r="AE22" s="62">
        <f>'102'!AE8</f>
        <v>3433</v>
      </c>
      <c r="AF22" s="62">
        <f>'102'!AF8</f>
        <v>1513</v>
      </c>
      <c r="AG22" s="62">
        <f>'102'!AG8</f>
        <v>1777</v>
      </c>
      <c r="AH22" s="62">
        <f>'102'!AH8</f>
        <v>3344</v>
      </c>
      <c r="AI22" s="62">
        <f>'102'!AI8</f>
        <v>113594</v>
      </c>
      <c r="AJ22" s="62">
        <f>'102'!AJ8</f>
        <v>46305</v>
      </c>
      <c r="AK22" s="62">
        <f>'102'!AK8</f>
        <v>67289</v>
      </c>
      <c r="AL22" s="62">
        <f>'102'!AL8</f>
        <v>1328</v>
      </c>
      <c r="AM22" s="62">
        <f>'102'!AM8</f>
        <v>646</v>
      </c>
      <c r="AN22" s="62">
        <f>'102'!AN8</f>
        <v>1029</v>
      </c>
      <c r="AO22" s="62">
        <f>'102'!AO8</f>
        <v>4058320</v>
      </c>
      <c r="AP22" s="62">
        <f>'102'!AP8</f>
        <v>1996538</v>
      </c>
      <c r="AQ22" s="62">
        <v>0</v>
      </c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</row>
    <row r="23" spans="1:57" s="66" customFormat="1" ht="15.75" customHeight="1">
      <c r="A23" s="60" t="s">
        <v>211</v>
      </c>
      <c r="B23" s="61">
        <f>'103'!B8</f>
        <v>6761</v>
      </c>
      <c r="C23" s="62">
        <f>'103'!C8</f>
        <v>7625083</v>
      </c>
      <c r="D23" s="62">
        <f>'103'!D8</f>
        <v>21332803</v>
      </c>
      <c r="E23" s="62">
        <f>'103'!E8</f>
        <v>109090</v>
      </c>
      <c r="F23" s="62">
        <f>'103'!F8</f>
        <v>84745</v>
      </c>
      <c r="G23" s="62">
        <f>'103'!G8</f>
        <v>24345</v>
      </c>
      <c r="H23" s="62">
        <f>'103'!H8</f>
        <v>6761</v>
      </c>
      <c r="I23" s="62">
        <f>'103'!I8</f>
        <v>5603</v>
      </c>
      <c r="J23" s="62">
        <f>'103'!J8</f>
        <v>1158</v>
      </c>
      <c r="K23" s="62">
        <f>'103'!K8</f>
        <v>76227</v>
      </c>
      <c r="L23" s="62">
        <f>'103'!L8</f>
        <v>59128</v>
      </c>
      <c r="M23" s="62">
        <f>'103'!M8</f>
        <v>17099</v>
      </c>
      <c r="N23" s="62">
        <f>'103'!N8</f>
        <v>26102</v>
      </c>
      <c r="O23" s="62">
        <f>'103'!O8</f>
        <v>20014</v>
      </c>
      <c r="P23" s="62">
        <f>'103'!P8</f>
        <v>6088</v>
      </c>
      <c r="Q23" s="62">
        <f>'103'!Q8</f>
        <v>817765</v>
      </c>
      <c r="R23" s="62">
        <f>'103'!R8</f>
        <v>466386</v>
      </c>
      <c r="S23" s="62">
        <f>'103'!S8</f>
        <v>351379</v>
      </c>
      <c r="T23" s="62">
        <f>'103'!T8</f>
        <v>4011</v>
      </c>
      <c r="U23" s="62">
        <f>'103'!U8</f>
        <v>1963846517</v>
      </c>
      <c r="V23" s="62">
        <f>'103'!V8</f>
        <v>1395936454</v>
      </c>
      <c r="W23" s="62">
        <f>'103'!W8</f>
        <v>567910063</v>
      </c>
      <c r="X23" s="62">
        <f>'103'!X8</f>
        <v>3898</v>
      </c>
      <c r="Y23" s="62">
        <f>'103'!Y8</f>
        <v>3756</v>
      </c>
      <c r="Z23" s="62">
        <f>'103'!Z8</f>
        <v>50</v>
      </c>
      <c r="AA23" s="62">
        <f>'103'!AA8</f>
        <v>92</v>
      </c>
      <c r="AB23" s="62">
        <f>'103'!AB8</f>
        <v>91589</v>
      </c>
      <c r="AC23" s="62">
        <f>'103'!AC8</f>
        <v>299296</v>
      </c>
      <c r="AD23" s="62">
        <f>'103'!AD8</f>
        <v>3277</v>
      </c>
      <c r="AE23" s="62">
        <f>'103'!AE8</f>
        <v>3489</v>
      </c>
      <c r="AF23" s="62">
        <f>'103'!AF8</f>
        <v>1597</v>
      </c>
      <c r="AG23" s="62">
        <f>'103'!AG8</f>
        <v>1944</v>
      </c>
      <c r="AH23" s="62">
        <f>'103'!AH8</f>
        <v>3393</v>
      </c>
      <c r="AI23" s="62">
        <f>'103'!AI8</f>
        <v>113763</v>
      </c>
      <c r="AJ23" s="62">
        <f>'103'!AJ8</f>
        <v>44508</v>
      </c>
      <c r="AK23" s="62">
        <f>'103'!AK8</f>
        <v>69255</v>
      </c>
      <c r="AL23" s="62">
        <f>'103'!AL8</f>
        <v>1359</v>
      </c>
      <c r="AM23" s="62">
        <f>'103'!AM8</f>
        <v>686</v>
      </c>
      <c r="AN23" s="62">
        <f>'103'!AN8</f>
        <v>915</v>
      </c>
      <c r="AO23" s="62">
        <f>'103'!AO8</f>
        <v>5344973</v>
      </c>
      <c r="AP23" s="62">
        <f>'103'!AP8</f>
        <v>2197187</v>
      </c>
      <c r="AQ23" s="62">
        <f>'103'!AQ8</f>
        <v>0</v>
      </c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</row>
    <row r="24" spans="1:57" s="66" customFormat="1" ht="15.75" customHeight="1">
      <c r="A24" s="60" t="s">
        <v>212</v>
      </c>
      <c r="B24" s="61">
        <f>'104'!B8</f>
        <v>6860</v>
      </c>
      <c r="C24" s="62">
        <f>'104'!C8</f>
        <v>7726797</v>
      </c>
      <c r="D24" s="62">
        <f>'104'!D8</f>
        <v>21404313</v>
      </c>
      <c r="E24" s="62">
        <f>'104'!E8</f>
        <v>108909</v>
      </c>
      <c r="F24" s="62">
        <f>'104'!F8</f>
        <v>83441</v>
      </c>
      <c r="G24" s="62">
        <f>'104'!G8</f>
        <v>25468</v>
      </c>
      <c r="H24" s="62">
        <f>'104'!H8</f>
        <v>6860</v>
      </c>
      <c r="I24" s="62">
        <f>'104'!I8</f>
        <v>5601</v>
      </c>
      <c r="J24" s="62">
        <f>'104'!J8</f>
        <v>1259</v>
      </c>
      <c r="K24" s="62">
        <f>'104'!K8</f>
        <v>75530</v>
      </c>
      <c r="L24" s="62">
        <f>'104'!L8</f>
        <v>57741</v>
      </c>
      <c r="M24" s="62">
        <f>'104'!M8</f>
        <v>17789</v>
      </c>
      <c r="N24" s="62">
        <f>'104'!N8</f>
        <v>26519</v>
      </c>
      <c r="O24" s="62">
        <f>'104'!O8</f>
        <v>20099</v>
      </c>
      <c r="P24" s="62">
        <f>'104'!P8</f>
        <v>6420</v>
      </c>
      <c r="Q24" s="62">
        <f>'104'!Q8</f>
        <v>779303</v>
      </c>
      <c r="R24" s="62">
        <f>'104'!R8</f>
        <v>424574</v>
      </c>
      <c r="S24" s="62">
        <f>'104'!S8</f>
        <v>354729</v>
      </c>
      <c r="T24" s="62">
        <f>'104'!T8</f>
        <v>3974</v>
      </c>
      <c r="U24" s="62">
        <f>'104'!U8</f>
        <v>1782392177</v>
      </c>
      <c r="V24" s="62">
        <f>'104'!V8</f>
        <v>1224216150</v>
      </c>
      <c r="W24" s="62">
        <f>'104'!W8</f>
        <v>558176027</v>
      </c>
      <c r="X24" s="62">
        <f>'104'!X8</f>
        <v>3718</v>
      </c>
      <c r="Y24" s="62">
        <f>'104'!Y8</f>
        <v>3605</v>
      </c>
      <c r="Z24" s="62">
        <f>'104'!Z8</f>
        <v>42</v>
      </c>
      <c r="AA24" s="62">
        <f>'104'!AA8</f>
        <v>71</v>
      </c>
      <c r="AB24" s="62">
        <f>'104'!AB8</f>
        <v>96343</v>
      </c>
      <c r="AC24" s="62">
        <f>'104'!AC8</f>
        <v>306430</v>
      </c>
      <c r="AD24" s="62">
        <f>'104'!AD8</f>
        <v>3193</v>
      </c>
      <c r="AE24" s="62">
        <f>'104'!AE8</f>
        <v>3718</v>
      </c>
      <c r="AF24" s="62">
        <f>'104'!AF8</f>
        <v>1591</v>
      </c>
      <c r="AG24" s="62">
        <f>'104'!AG8</f>
        <v>1875</v>
      </c>
      <c r="AH24" s="62">
        <f>'104'!AH8</f>
        <v>3805</v>
      </c>
      <c r="AI24" s="62">
        <f>'104'!AI8</f>
        <v>123798</v>
      </c>
      <c r="AJ24" s="62">
        <f>'104'!AJ8</f>
        <v>48373</v>
      </c>
      <c r="AK24" s="62">
        <f>'104'!AK8</f>
        <v>75425</v>
      </c>
      <c r="AL24" s="62">
        <f>'104'!AL8</f>
        <v>1521</v>
      </c>
      <c r="AM24" s="62">
        <f>'104'!AM8</f>
        <v>669</v>
      </c>
      <c r="AN24" s="62">
        <f>'104'!AN8</f>
        <v>935</v>
      </c>
      <c r="AO24" s="62">
        <f>'104'!AO8</f>
        <v>5661777</v>
      </c>
      <c r="AP24" s="62">
        <f>'104'!AP8</f>
        <v>2206820</v>
      </c>
      <c r="AQ24" s="62">
        <f>'104'!AQ8</f>
        <v>0</v>
      </c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</row>
    <row r="25" spans="1:57" s="66" customFormat="1" ht="15.75" customHeight="1">
      <c r="A25" s="60" t="s">
        <v>214</v>
      </c>
      <c r="B25" s="61">
        <f>'105'!B8</f>
        <v>6881</v>
      </c>
      <c r="C25" s="62">
        <f>'105'!C8</f>
        <v>7800490</v>
      </c>
      <c r="D25" s="62">
        <f>'105'!D8</f>
        <v>21457496</v>
      </c>
      <c r="E25" s="62">
        <f>'105'!E8</f>
        <v>108907</v>
      </c>
      <c r="F25" s="62">
        <f>'105'!F8</f>
        <v>82830</v>
      </c>
      <c r="G25" s="62">
        <f>'105'!G8</f>
        <v>26077</v>
      </c>
      <c r="H25" s="62">
        <f>'105'!H8</f>
        <v>6881</v>
      </c>
      <c r="I25" s="62">
        <f>'105'!I8</f>
        <v>5553</v>
      </c>
      <c r="J25" s="62">
        <f>'105'!J8</f>
        <v>1328</v>
      </c>
      <c r="K25" s="62">
        <f>'105'!K8</f>
        <v>75658</v>
      </c>
      <c r="L25" s="62">
        <f>'105'!L8</f>
        <v>57448</v>
      </c>
      <c r="M25" s="62">
        <f>'105'!M8</f>
        <v>18210</v>
      </c>
      <c r="N25" s="62">
        <f>'105'!N8</f>
        <v>26368</v>
      </c>
      <c r="O25" s="62">
        <f>'105'!O8</f>
        <v>19829</v>
      </c>
      <c r="P25" s="62">
        <f>'105'!P8</f>
        <v>6539</v>
      </c>
      <c r="Q25" s="62">
        <f>'105'!Q8</f>
        <v>777011</v>
      </c>
      <c r="R25" s="62">
        <f>'105'!R8</f>
        <v>417933</v>
      </c>
      <c r="S25" s="62">
        <f>'105'!S8</f>
        <v>359078</v>
      </c>
      <c r="T25" s="62">
        <f>'105'!T8</f>
        <v>3969</v>
      </c>
      <c r="U25" s="62">
        <f>'105'!U8</f>
        <v>1937247779</v>
      </c>
      <c r="V25" s="62">
        <f>'105'!V8</f>
        <v>1299433561</v>
      </c>
      <c r="W25" s="62">
        <f>'105'!W8</f>
        <v>637814218</v>
      </c>
      <c r="X25" s="62">
        <f>'105'!X8</f>
        <v>3794</v>
      </c>
      <c r="Y25" s="62">
        <f>'105'!Y8</f>
        <v>3680</v>
      </c>
      <c r="Z25" s="62">
        <f>'105'!Z8</f>
        <v>38</v>
      </c>
      <c r="AA25" s="62">
        <f>'105'!AA8</f>
        <v>76</v>
      </c>
      <c r="AB25" s="62">
        <f>'105'!AB8</f>
        <v>115082</v>
      </c>
      <c r="AC25" s="62">
        <f>'105'!AC8</f>
        <v>296879</v>
      </c>
      <c r="AD25" s="62">
        <f>'105'!AD8</f>
        <v>3274</v>
      </c>
      <c r="AE25" s="62">
        <f>'105'!AE8</f>
        <v>4001</v>
      </c>
      <c r="AF25" s="62">
        <f>'105'!AF8</f>
        <v>1571</v>
      </c>
      <c r="AG25" s="62">
        <f>'105'!AG8</f>
        <v>1756</v>
      </c>
      <c r="AH25" s="62">
        <f>'105'!AH8</f>
        <v>3875</v>
      </c>
      <c r="AI25" s="62">
        <f>'105'!AI8</f>
        <v>125546</v>
      </c>
      <c r="AJ25" s="62">
        <f>'105'!AJ8</f>
        <v>47991</v>
      </c>
      <c r="AK25" s="62">
        <f>'105'!AK8</f>
        <v>77555</v>
      </c>
      <c r="AL25" s="62">
        <f>'105'!AL8</f>
        <v>1651</v>
      </c>
      <c r="AM25" s="62">
        <f>'105'!AM8</f>
        <v>638</v>
      </c>
      <c r="AN25" s="62">
        <f>'105'!AN8</f>
        <v>1032</v>
      </c>
      <c r="AO25" s="62">
        <f>'105'!AO8</f>
        <v>6576756</v>
      </c>
      <c r="AP25" s="62">
        <f>'105'!AP8</f>
        <v>2550940</v>
      </c>
      <c r="AQ25" s="62">
        <f>'105'!AQ8</f>
        <v>0</v>
      </c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</row>
    <row r="26" spans="1:43" s="71" customFormat="1" ht="16.5" customHeight="1">
      <c r="A26" s="67" t="s">
        <v>215</v>
      </c>
      <c r="B26" s="68">
        <f>'106'!B8</f>
        <v>6839</v>
      </c>
      <c r="C26" s="69">
        <f>'106'!C8</f>
        <v>7901928</v>
      </c>
      <c r="D26" s="69">
        <f>'106'!D8</f>
        <v>21574353</v>
      </c>
      <c r="E26" s="69">
        <f>'106'!E8</f>
        <v>108557</v>
      </c>
      <c r="F26" s="69">
        <f>'106'!F8</f>
        <v>81998</v>
      </c>
      <c r="G26" s="69">
        <f>'106'!G8</f>
        <v>26559</v>
      </c>
      <c r="H26" s="69">
        <f>'106'!H8</f>
        <v>6839</v>
      </c>
      <c r="I26" s="69">
        <f>'106'!I8</f>
        <v>5461</v>
      </c>
      <c r="J26" s="69">
        <f>'106'!J8</f>
        <v>1378</v>
      </c>
      <c r="K26" s="69">
        <f>'106'!K8</f>
        <v>75422</v>
      </c>
      <c r="L26" s="69">
        <f>'106'!L8</f>
        <v>57063</v>
      </c>
      <c r="M26" s="69">
        <f>'106'!M8</f>
        <v>18359</v>
      </c>
      <c r="N26" s="69">
        <f>'106'!N8</f>
        <v>26296</v>
      </c>
      <c r="O26" s="69">
        <f>'106'!O8</f>
        <v>19474</v>
      </c>
      <c r="P26" s="69">
        <f>'106'!P8</f>
        <v>6822</v>
      </c>
      <c r="Q26" s="69">
        <f>'106'!Q8</f>
        <v>767969</v>
      </c>
      <c r="R26" s="69">
        <f>'106'!R8</f>
        <v>407399</v>
      </c>
      <c r="S26" s="69">
        <f>'106'!S8</f>
        <v>360570</v>
      </c>
      <c r="T26" s="69">
        <f>'106'!T8</f>
        <v>3971</v>
      </c>
      <c r="U26" s="69">
        <f>'106'!U8</f>
        <v>2001907944</v>
      </c>
      <c r="V26" s="69">
        <f>'106'!V8</f>
        <v>1392694948</v>
      </c>
      <c r="W26" s="69">
        <f>'106'!W8</f>
        <v>609212996</v>
      </c>
      <c r="X26" s="69">
        <f>'106'!X8</f>
        <v>3845</v>
      </c>
      <c r="Y26" s="69">
        <f>'106'!Y8</f>
        <v>3659</v>
      </c>
      <c r="Z26" s="69">
        <f>'106'!Z8</f>
        <v>35</v>
      </c>
      <c r="AA26" s="69">
        <f>'106'!AA8</f>
        <v>151</v>
      </c>
      <c r="AB26" s="69">
        <f>'106'!AB8</f>
        <v>101597</v>
      </c>
      <c r="AC26" s="69">
        <f>'106'!AC8</f>
        <v>305990</v>
      </c>
      <c r="AD26" s="69">
        <f>'106'!AD8</f>
        <v>3272</v>
      </c>
      <c r="AE26" s="69">
        <f>'106'!AE8</f>
        <v>4326</v>
      </c>
      <c r="AF26" s="69">
        <f>'106'!AF8</f>
        <v>1780</v>
      </c>
      <c r="AG26" s="69">
        <f>'106'!AG8</f>
        <v>2003</v>
      </c>
      <c r="AH26" s="69">
        <f>'106'!AH8</f>
        <v>3693</v>
      </c>
      <c r="AI26" s="69">
        <f>'106'!AI8</f>
        <v>131273</v>
      </c>
      <c r="AJ26" s="69">
        <f>'106'!AJ8</f>
        <v>52747</v>
      </c>
      <c r="AK26" s="69">
        <f>'106'!AK8</f>
        <v>78526</v>
      </c>
      <c r="AL26" s="69">
        <f>'106'!AL8</f>
        <v>1896</v>
      </c>
      <c r="AM26" s="69">
        <f>'106'!AM8</f>
        <v>642</v>
      </c>
      <c r="AN26" s="69">
        <f>'106'!AN8</f>
        <v>1115</v>
      </c>
      <c r="AO26" s="69">
        <f>'106'!AO8</f>
        <v>7705382</v>
      </c>
      <c r="AP26" s="69">
        <f>'106'!AP8</f>
        <v>2749518</v>
      </c>
      <c r="AQ26" s="70">
        <f>'106'!AQ8</f>
        <v>0</v>
      </c>
    </row>
    <row r="27" spans="1:39" ht="15.75" customHeight="1">
      <c r="A27" s="72" t="s">
        <v>213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M27" s="73"/>
    </row>
    <row r="28" spans="1:39" ht="15.75" customHeight="1">
      <c r="A28" s="74" t="s">
        <v>192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M28" s="75"/>
    </row>
    <row r="29" ht="12.75">
      <c r="A29" s="76" t="s">
        <v>45</v>
      </c>
    </row>
    <row r="31" ht="12">
      <c r="A31" s="1" t="s">
        <v>221</v>
      </c>
    </row>
  </sheetData>
  <sheetProtection/>
  <mergeCells count="52">
    <mergeCell ref="AQ5:AQ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I6:I7"/>
    <mergeCell ref="J6:J7"/>
    <mergeCell ref="K6:K7"/>
    <mergeCell ref="L6:L7"/>
    <mergeCell ref="V5:V7"/>
    <mergeCell ref="X5:AA5"/>
    <mergeCell ref="AB5:AB7"/>
    <mergeCell ref="AC5:AC7"/>
    <mergeCell ref="AD5:AD7"/>
    <mergeCell ref="AE5:AE7"/>
    <mergeCell ref="AH6:AH7"/>
    <mergeCell ref="AI6:AK6"/>
    <mergeCell ref="AO6:AO7"/>
    <mergeCell ref="AP6:AP7"/>
    <mergeCell ref="AF5:AF7"/>
    <mergeCell ref="Y6:Y7"/>
    <mergeCell ref="Z6:Z7"/>
    <mergeCell ref="AA6:AA7"/>
    <mergeCell ref="AG5:AG7"/>
    <mergeCell ref="AH5:AK5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L5:AL7"/>
    <mergeCell ref="AM5:AM7"/>
    <mergeCell ref="AN5:AN7"/>
    <mergeCell ref="AO5:AP5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23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85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6443</v>
      </c>
      <c r="C7" s="16">
        <v>6914442</v>
      </c>
      <c r="D7" s="16">
        <v>20684499</v>
      </c>
      <c r="E7" s="16">
        <v>844241</v>
      </c>
      <c r="F7" s="16">
        <v>3929</v>
      </c>
      <c r="G7" s="16">
        <v>2079218629</v>
      </c>
      <c r="H7" s="16">
        <v>1546895489</v>
      </c>
      <c r="I7" s="16">
        <v>532323140</v>
      </c>
      <c r="J7" s="16">
        <v>4084</v>
      </c>
      <c r="K7" s="16">
        <v>98</v>
      </c>
      <c r="L7" s="16">
        <v>139</v>
      </c>
      <c r="M7" s="16">
        <v>79046</v>
      </c>
      <c r="N7" s="16">
        <v>309662</v>
      </c>
      <c r="O7" s="16">
        <v>3565</v>
      </c>
      <c r="P7" s="16">
        <v>3980</v>
      </c>
      <c r="Q7" s="16">
        <v>1567</v>
      </c>
      <c r="R7" s="16">
        <v>2538</v>
      </c>
      <c r="S7" s="16">
        <v>932</v>
      </c>
      <c r="T7" s="16">
        <v>1751</v>
      </c>
      <c r="U7" s="16">
        <v>828</v>
      </c>
      <c r="V7" s="16">
        <v>65</v>
      </c>
      <c r="W7" s="16">
        <v>4321</v>
      </c>
    </row>
    <row r="8" spans="1:23" s="19" customFormat="1" ht="16.5" customHeight="1">
      <c r="A8" s="18" t="s">
        <v>55</v>
      </c>
      <c r="B8" s="15">
        <v>5721</v>
      </c>
      <c r="C8" s="16">
        <v>5548428</v>
      </c>
      <c r="D8" s="16">
        <v>17021200</v>
      </c>
      <c r="E8" s="16">
        <v>777541</v>
      </c>
      <c r="F8" s="16">
        <v>3850</v>
      </c>
      <c r="G8" s="16">
        <v>2023036189</v>
      </c>
      <c r="H8" s="16">
        <v>1514234568</v>
      </c>
      <c r="I8" s="16">
        <v>508801621</v>
      </c>
      <c r="J8" s="16">
        <v>3856</v>
      </c>
      <c r="K8" s="16">
        <v>86</v>
      </c>
      <c r="L8" s="16">
        <v>130</v>
      </c>
      <c r="M8" s="16">
        <v>74337</v>
      </c>
      <c r="N8" s="16">
        <v>298895</v>
      </c>
      <c r="O8" s="16">
        <v>3460</v>
      </c>
      <c r="P8" s="16">
        <v>3809</v>
      </c>
      <c r="Q8" s="16">
        <v>1448</v>
      </c>
      <c r="R8" s="16">
        <v>2388</v>
      </c>
      <c r="S8" s="16">
        <v>872</v>
      </c>
      <c r="T8" s="16">
        <v>1674</v>
      </c>
      <c r="U8" s="16">
        <v>693</v>
      </c>
      <c r="V8" s="16">
        <v>65</v>
      </c>
      <c r="W8" s="16">
        <v>4072</v>
      </c>
    </row>
    <row r="9" spans="1:23" s="19" customFormat="1" ht="16.5" customHeight="1">
      <c r="A9" s="20" t="s">
        <v>76</v>
      </c>
      <c r="B9" s="21">
        <v>422</v>
      </c>
      <c r="C9" s="22">
        <v>1213165</v>
      </c>
      <c r="D9" s="22">
        <v>3450676</v>
      </c>
      <c r="E9" s="22">
        <v>80349</v>
      </c>
      <c r="F9" s="22">
        <v>336</v>
      </c>
      <c r="G9" s="22">
        <v>264671203</v>
      </c>
      <c r="H9" s="22">
        <v>199743665</v>
      </c>
      <c r="I9" s="22">
        <v>64927538</v>
      </c>
      <c r="J9" s="22">
        <v>156</v>
      </c>
      <c r="K9" s="22">
        <v>3</v>
      </c>
      <c r="L9" s="22">
        <v>5</v>
      </c>
      <c r="M9" s="22">
        <v>10471</v>
      </c>
      <c r="N9" s="22">
        <v>63065</v>
      </c>
      <c r="O9" s="22">
        <v>120</v>
      </c>
      <c r="P9" s="22">
        <v>534</v>
      </c>
      <c r="Q9" s="22">
        <v>35</v>
      </c>
      <c r="R9" s="22">
        <v>154</v>
      </c>
      <c r="S9" s="22">
        <v>38</v>
      </c>
      <c r="T9" s="22">
        <v>61</v>
      </c>
      <c r="U9" s="22">
        <v>61</v>
      </c>
      <c r="V9" s="22">
        <v>0</v>
      </c>
      <c r="W9" s="22">
        <v>164</v>
      </c>
    </row>
    <row r="10" spans="1:23" s="19" customFormat="1" ht="16.5" customHeight="1">
      <c r="A10" s="20" t="s">
        <v>56</v>
      </c>
      <c r="B10" s="21">
        <v>233</v>
      </c>
      <c r="C10" s="22">
        <v>150753</v>
      </c>
      <c r="D10" s="22">
        <v>461398</v>
      </c>
      <c r="E10" s="22">
        <v>24468</v>
      </c>
      <c r="F10" s="22">
        <v>133</v>
      </c>
      <c r="G10" s="22">
        <v>213000288</v>
      </c>
      <c r="H10" s="22">
        <v>177500244</v>
      </c>
      <c r="I10" s="22">
        <v>35500044</v>
      </c>
      <c r="J10" s="22">
        <v>192</v>
      </c>
      <c r="K10" s="22">
        <v>3</v>
      </c>
      <c r="L10" s="22">
        <v>3</v>
      </c>
      <c r="M10" s="22">
        <v>2416</v>
      </c>
      <c r="N10" s="22">
        <v>5237</v>
      </c>
      <c r="O10" s="22">
        <v>126</v>
      </c>
      <c r="P10" s="22">
        <v>120</v>
      </c>
      <c r="Q10" s="22">
        <v>105</v>
      </c>
      <c r="R10" s="22">
        <v>88</v>
      </c>
      <c r="S10" s="22">
        <v>13</v>
      </c>
      <c r="T10" s="22">
        <v>55</v>
      </c>
      <c r="U10" s="22">
        <v>7</v>
      </c>
      <c r="V10" s="22">
        <v>15</v>
      </c>
      <c r="W10" s="22">
        <v>198</v>
      </c>
    </row>
    <row r="11" spans="1:23" s="19" customFormat="1" ht="16.5" customHeight="1">
      <c r="A11" s="20" t="s">
        <v>57</v>
      </c>
      <c r="B11" s="21">
        <v>238</v>
      </c>
      <c r="C11" s="22">
        <v>443538</v>
      </c>
      <c r="D11" s="22">
        <v>1366528</v>
      </c>
      <c r="E11" s="22">
        <v>42070</v>
      </c>
      <c r="F11" s="22">
        <v>256</v>
      </c>
      <c r="G11" s="22">
        <v>146881515</v>
      </c>
      <c r="H11" s="22">
        <v>61554178</v>
      </c>
      <c r="I11" s="22">
        <v>85327337</v>
      </c>
      <c r="J11" s="22">
        <v>196</v>
      </c>
      <c r="K11" s="22">
        <v>3</v>
      </c>
      <c r="L11" s="22">
        <v>6</v>
      </c>
      <c r="M11" s="22">
        <v>2733</v>
      </c>
      <c r="N11" s="22">
        <v>17921</v>
      </c>
      <c r="O11" s="22">
        <v>126</v>
      </c>
      <c r="P11" s="22">
        <v>216</v>
      </c>
      <c r="Q11" s="22">
        <v>27</v>
      </c>
      <c r="R11" s="22">
        <v>99</v>
      </c>
      <c r="S11" s="22">
        <v>44</v>
      </c>
      <c r="T11" s="22">
        <v>121</v>
      </c>
      <c r="U11" s="22">
        <v>47</v>
      </c>
      <c r="V11" s="22">
        <v>0</v>
      </c>
      <c r="W11" s="22">
        <v>205</v>
      </c>
    </row>
    <row r="12" spans="1:23" s="19" customFormat="1" ht="16.5" customHeight="1">
      <c r="A12" s="20" t="s">
        <v>58</v>
      </c>
      <c r="B12" s="21">
        <v>174</v>
      </c>
      <c r="C12" s="22">
        <v>154515</v>
      </c>
      <c r="D12" s="22">
        <v>504949</v>
      </c>
      <c r="E12" s="22">
        <v>32969</v>
      </c>
      <c r="F12" s="22">
        <v>139</v>
      </c>
      <c r="G12" s="22">
        <v>103854992</v>
      </c>
      <c r="H12" s="22">
        <v>64002242</v>
      </c>
      <c r="I12" s="22">
        <v>39852750</v>
      </c>
      <c r="J12" s="22">
        <v>88</v>
      </c>
      <c r="K12" s="22">
        <v>2</v>
      </c>
      <c r="L12" s="22">
        <v>1</v>
      </c>
      <c r="M12" s="22">
        <v>3166</v>
      </c>
      <c r="N12" s="22">
        <v>15905</v>
      </c>
      <c r="O12" s="22">
        <v>141</v>
      </c>
      <c r="P12" s="22">
        <v>129</v>
      </c>
      <c r="Q12" s="22">
        <v>56</v>
      </c>
      <c r="R12" s="22">
        <v>104</v>
      </c>
      <c r="S12" s="22">
        <v>18</v>
      </c>
      <c r="T12" s="22">
        <v>148</v>
      </c>
      <c r="U12" s="22">
        <v>12</v>
      </c>
      <c r="V12" s="22">
        <v>6</v>
      </c>
      <c r="W12" s="22">
        <v>91</v>
      </c>
    </row>
    <row r="13" spans="1:23" s="19" customFormat="1" ht="16.5" customHeight="1">
      <c r="A13" s="20" t="s">
        <v>59</v>
      </c>
      <c r="B13" s="21">
        <v>276</v>
      </c>
      <c r="C13" s="22">
        <v>169731</v>
      </c>
      <c r="D13" s="22">
        <v>561982</v>
      </c>
      <c r="E13" s="22">
        <v>43664</v>
      </c>
      <c r="F13" s="22">
        <v>220</v>
      </c>
      <c r="G13" s="22">
        <v>67449112</v>
      </c>
      <c r="H13" s="22">
        <v>64237250</v>
      </c>
      <c r="I13" s="22">
        <v>3211862</v>
      </c>
      <c r="J13" s="22">
        <v>218</v>
      </c>
      <c r="K13" s="22">
        <v>8</v>
      </c>
      <c r="L13" s="22">
        <v>19</v>
      </c>
      <c r="M13" s="22">
        <v>2085</v>
      </c>
      <c r="N13" s="22">
        <v>4551</v>
      </c>
      <c r="O13" s="22">
        <v>177</v>
      </c>
      <c r="P13" s="22">
        <v>170</v>
      </c>
      <c r="Q13" s="22">
        <v>149</v>
      </c>
      <c r="R13" s="22">
        <v>79</v>
      </c>
      <c r="S13" s="22">
        <v>22</v>
      </c>
      <c r="T13" s="22">
        <v>111</v>
      </c>
      <c r="U13" s="22">
        <v>9</v>
      </c>
      <c r="V13" s="22">
        <v>0</v>
      </c>
      <c r="W13" s="22">
        <v>245</v>
      </c>
    </row>
    <row r="14" spans="1:23" s="19" customFormat="1" ht="16.5" customHeight="1">
      <c r="A14" s="20" t="s">
        <v>77</v>
      </c>
      <c r="B14" s="21">
        <v>403</v>
      </c>
      <c r="C14" s="22">
        <v>438496</v>
      </c>
      <c r="D14" s="22">
        <v>1515744</v>
      </c>
      <c r="E14" s="22">
        <v>46180</v>
      </c>
      <c r="F14" s="22">
        <v>170</v>
      </c>
      <c r="G14" s="22">
        <v>108488159</v>
      </c>
      <c r="H14" s="22">
        <v>52246356</v>
      </c>
      <c r="I14" s="22">
        <v>56241803</v>
      </c>
      <c r="J14" s="22">
        <v>311</v>
      </c>
      <c r="K14" s="22">
        <v>13</v>
      </c>
      <c r="L14" s="22">
        <v>3</v>
      </c>
      <c r="M14" s="22">
        <v>9016</v>
      </c>
      <c r="N14" s="22">
        <v>30098</v>
      </c>
      <c r="O14" s="22">
        <v>368</v>
      </c>
      <c r="P14" s="22">
        <v>313</v>
      </c>
      <c r="Q14" s="22">
        <v>135</v>
      </c>
      <c r="R14" s="22">
        <v>204</v>
      </c>
      <c r="S14" s="22">
        <v>34</v>
      </c>
      <c r="T14" s="22">
        <v>132</v>
      </c>
      <c r="U14" s="22">
        <v>17</v>
      </c>
      <c r="V14" s="22">
        <v>0</v>
      </c>
      <c r="W14" s="22">
        <v>327</v>
      </c>
    </row>
    <row r="15" spans="1:23" s="19" customFormat="1" ht="16.5" customHeight="1">
      <c r="A15" s="20" t="s">
        <v>60</v>
      </c>
      <c r="B15" s="21">
        <v>519</v>
      </c>
      <c r="C15" s="22">
        <v>310571</v>
      </c>
      <c r="D15" s="22">
        <v>1147420</v>
      </c>
      <c r="E15" s="22">
        <v>80891</v>
      </c>
      <c r="F15" s="22">
        <v>379</v>
      </c>
      <c r="G15" s="22">
        <v>122208142</v>
      </c>
      <c r="H15" s="22">
        <v>101796596</v>
      </c>
      <c r="I15" s="22">
        <v>20411546</v>
      </c>
      <c r="J15" s="22">
        <v>386</v>
      </c>
      <c r="K15" s="22">
        <v>4</v>
      </c>
      <c r="L15" s="22">
        <v>27</v>
      </c>
      <c r="M15" s="22">
        <v>7591</v>
      </c>
      <c r="N15" s="22">
        <v>13225</v>
      </c>
      <c r="O15" s="22">
        <v>381</v>
      </c>
      <c r="P15" s="22">
        <v>295</v>
      </c>
      <c r="Q15" s="22">
        <v>121</v>
      </c>
      <c r="R15" s="22">
        <v>290</v>
      </c>
      <c r="S15" s="22">
        <v>45</v>
      </c>
      <c r="T15" s="22">
        <v>282</v>
      </c>
      <c r="U15" s="22">
        <v>94</v>
      </c>
      <c r="V15" s="22">
        <v>0</v>
      </c>
      <c r="W15" s="22">
        <v>417</v>
      </c>
    </row>
    <row r="16" spans="1:23" s="19" customFormat="1" ht="16.5" customHeight="1">
      <c r="A16" s="20" t="s">
        <v>61</v>
      </c>
      <c r="B16" s="21">
        <v>256</v>
      </c>
      <c r="C16" s="22">
        <v>130074</v>
      </c>
      <c r="D16" s="22">
        <v>422771</v>
      </c>
      <c r="E16" s="22">
        <v>28907</v>
      </c>
      <c r="F16" s="22">
        <v>226</v>
      </c>
      <c r="G16" s="22">
        <v>52544327</v>
      </c>
      <c r="H16" s="22">
        <v>44639442</v>
      </c>
      <c r="I16" s="22">
        <v>7904885</v>
      </c>
      <c r="J16" s="22">
        <v>205</v>
      </c>
      <c r="K16" s="22">
        <v>6</v>
      </c>
      <c r="L16" s="22">
        <v>4</v>
      </c>
      <c r="M16" s="22">
        <v>2827</v>
      </c>
      <c r="N16" s="22">
        <v>3302</v>
      </c>
      <c r="O16" s="22">
        <v>73</v>
      </c>
      <c r="P16" s="22">
        <v>190</v>
      </c>
      <c r="Q16" s="22">
        <v>100</v>
      </c>
      <c r="R16" s="22">
        <v>120</v>
      </c>
      <c r="S16" s="22">
        <v>52</v>
      </c>
      <c r="T16" s="22">
        <v>109</v>
      </c>
      <c r="U16" s="22">
        <v>58</v>
      </c>
      <c r="V16" s="22">
        <v>0</v>
      </c>
      <c r="W16" s="22">
        <v>215</v>
      </c>
    </row>
    <row r="17" spans="1:23" s="19" customFormat="1" ht="16.5" customHeight="1">
      <c r="A17" s="20" t="s">
        <v>62</v>
      </c>
      <c r="B17" s="21">
        <v>418</v>
      </c>
      <c r="C17" s="22">
        <v>193947</v>
      </c>
      <c r="D17" s="22">
        <v>615398</v>
      </c>
      <c r="E17" s="22">
        <v>54377</v>
      </c>
      <c r="F17" s="22">
        <v>297</v>
      </c>
      <c r="G17" s="22">
        <v>104059592</v>
      </c>
      <c r="H17" s="22">
        <v>92528022</v>
      </c>
      <c r="I17" s="22">
        <v>11531570</v>
      </c>
      <c r="J17" s="22">
        <v>302</v>
      </c>
      <c r="K17" s="22">
        <v>5</v>
      </c>
      <c r="L17" s="22">
        <v>34</v>
      </c>
      <c r="M17" s="22">
        <v>2143</v>
      </c>
      <c r="N17" s="22">
        <v>5601</v>
      </c>
      <c r="O17" s="22">
        <v>287</v>
      </c>
      <c r="P17" s="22">
        <v>109</v>
      </c>
      <c r="Q17" s="22">
        <v>56</v>
      </c>
      <c r="R17" s="22">
        <v>59</v>
      </c>
      <c r="S17" s="22">
        <v>33</v>
      </c>
      <c r="T17" s="22">
        <v>64</v>
      </c>
      <c r="U17" s="22">
        <v>59</v>
      </c>
      <c r="V17" s="22">
        <v>0</v>
      </c>
      <c r="W17" s="22">
        <v>341</v>
      </c>
    </row>
    <row r="18" spans="1:23" s="19" customFormat="1" ht="16.5" customHeight="1">
      <c r="A18" s="20" t="s">
        <v>63</v>
      </c>
      <c r="B18" s="21">
        <v>338</v>
      </c>
      <c r="C18" s="22">
        <v>162189</v>
      </c>
      <c r="D18" s="22">
        <v>523171</v>
      </c>
      <c r="E18" s="22">
        <v>38826</v>
      </c>
      <c r="F18" s="22">
        <v>245</v>
      </c>
      <c r="G18" s="22">
        <v>73562138</v>
      </c>
      <c r="H18" s="22">
        <v>60807327</v>
      </c>
      <c r="I18" s="22">
        <v>12754811</v>
      </c>
      <c r="J18" s="22">
        <v>304</v>
      </c>
      <c r="K18" s="22">
        <v>6</v>
      </c>
      <c r="L18" s="22">
        <v>7</v>
      </c>
      <c r="M18" s="22">
        <v>2319</v>
      </c>
      <c r="N18" s="22">
        <v>10809</v>
      </c>
      <c r="O18" s="22">
        <v>307</v>
      </c>
      <c r="P18" s="22">
        <v>260</v>
      </c>
      <c r="Q18" s="22">
        <v>97</v>
      </c>
      <c r="R18" s="22">
        <v>105</v>
      </c>
      <c r="S18" s="22">
        <v>124</v>
      </c>
      <c r="T18" s="22">
        <v>102</v>
      </c>
      <c r="U18" s="22">
        <v>23</v>
      </c>
      <c r="V18" s="22">
        <v>1</v>
      </c>
      <c r="W18" s="22">
        <v>317</v>
      </c>
    </row>
    <row r="19" spans="1:23" s="19" customFormat="1" ht="16.5" customHeight="1">
      <c r="A19" s="20" t="s">
        <v>78</v>
      </c>
      <c r="B19" s="21">
        <v>452</v>
      </c>
      <c r="C19" s="22">
        <v>348075</v>
      </c>
      <c r="D19" s="22">
        <v>1060193</v>
      </c>
      <c r="E19" s="22">
        <v>83131</v>
      </c>
      <c r="F19" s="22">
        <v>103</v>
      </c>
      <c r="G19" s="22">
        <v>155180574</v>
      </c>
      <c r="H19" s="22">
        <v>109537609</v>
      </c>
      <c r="I19" s="22">
        <v>45642965</v>
      </c>
      <c r="J19" s="22">
        <v>241</v>
      </c>
      <c r="K19" s="22">
        <v>19</v>
      </c>
      <c r="L19" s="22">
        <v>6</v>
      </c>
      <c r="M19" s="22">
        <v>7276</v>
      </c>
      <c r="N19" s="22">
        <v>25914</v>
      </c>
      <c r="O19" s="22">
        <v>387</v>
      </c>
      <c r="P19" s="22">
        <v>327</v>
      </c>
      <c r="Q19" s="22">
        <v>96</v>
      </c>
      <c r="R19" s="22">
        <v>276</v>
      </c>
      <c r="S19" s="22">
        <v>38</v>
      </c>
      <c r="T19" s="22">
        <v>120</v>
      </c>
      <c r="U19" s="22">
        <v>33</v>
      </c>
      <c r="V19" s="22">
        <v>0</v>
      </c>
      <c r="W19" s="22">
        <v>266</v>
      </c>
    </row>
    <row r="20" spans="1:23" s="19" customFormat="1" ht="16.5" customHeight="1">
      <c r="A20" s="20" t="s">
        <v>79</v>
      </c>
      <c r="B20" s="21">
        <v>444</v>
      </c>
      <c r="C20" s="22">
        <v>421769</v>
      </c>
      <c r="D20" s="22">
        <v>1238492</v>
      </c>
      <c r="E20" s="22">
        <v>54714</v>
      </c>
      <c r="F20" s="22">
        <v>309</v>
      </c>
      <c r="G20" s="22">
        <v>161822323</v>
      </c>
      <c r="H20" s="22">
        <v>120294979</v>
      </c>
      <c r="I20" s="22">
        <v>41527344</v>
      </c>
      <c r="J20" s="22">
        <v>301</v>
      </c>
      <c r="K20" s="22">
        <v>1</v>
      </c>
      <c r="L20" s="22">
        <v>9</v>
      </c>
      <c r="M20" s="22">
        <v>4016</v>
      </c>
      <c r="N20" s="22">
        <v>27827</v>
      </c>
      <c r="O20" s="22">
        <v>121</v>
      </c>
      <c r="P20" s="22">
        <v>176</v>
      </c>
      <c r="Q20" s="22">
        <v>121</v>
      </c>
      <c r="R20" s="22">
        <v>258</v>
      </c>
      <c r="S20" s="22">
        <v>55</v>
      </c>
      <c r="T20" s="22">
        <v>50</v>
      </c>
      <c r="U20" s="22">
        <v>41</v>
      </c>
      <c r="V20" s="22">
        <v>0</v>
      </c>
      <c r="W20" s="22">
        <v>311</v>
      </c>
    </row>
    <row r="21" spans="1:23" s="19" customFormat="1" ht="16.5" customHeight="1">
      <c r="A21" s="20" t="s">
        <v>64</v>
      </c>
      <c r="B21" s="21">
        <v>454</v>
      </c>
      <c r="C21" s="22">
        <v>235067</v>
      </c>
      <c r="D21" s="22">
        <v>775695</v>
      </c>
      <c r="E21" s="22">
        <v>66439</v>
      </c>
      <c r="F21" s="22">
        <v>284</v>
      </c>
      <c r="G21" s="22">
        <v>209781813</v>
      </c>
      <c r="H21" s="22">
        <v>177737794</v>
      </c>
      <c r="I21" s="22">
        <v>32044019</v>
      </c>
      <c r="J21" s="22">
        <v>356</v>
      </c>
      <c r="K21" s="22">
        <v>5</v>
      </c>
      <c r="L21" s="22">
        <v>2</v>
      </c>
      <c r="M21" s="22">
        <v>3402</v>
      </c>
      <c r="N21" s="22">
        <v>37368</v>
      </c>
      <c r="O21" s="22">
        <v>343</v>
      </c>
      <c r="P21" s="22">
        <v>361</v>
      </c>
      <c r="Q21" s="22">
        <v>83</v>
      </c>
      <c r="R21" s="22">
        <v>176</v>
      </c>
      <c r="S21" s="22">
        <v>76</v>
      </c>
      <c r="T21" s="22">
        <v>78</v>
      </c>
      <c r="U21" s="22">
        <v>35</v>
      </c>
      <c r="V21" s="22">
        <v>32</v>
      </c>
      <c r="W21" s="22">
        <v>363</v>
      </c>
    </row>
    <row r="22" spans="1:23" s="19" customFormat="1" ht="16.5" customHeight="1">
      <c r="A22" s="20" t="s">
        <v>65</v>
      </c>
      <c r="B22" s="21">
        <v>144</v>
      </c>
      <c r="C22" s="22">
        <v>61709</v>
      </c>
      <c r="D22" s="22">
        <v>184906</v>
      </c>
      <c r="E22" s="22">
        <v>14510</v>
      </c>
      <c r="F22" s="22">
        <v>115</v>
      </c>
      <c r="G22" s="22">
        <v>25030000</v>
      </c>
      <c r="H22" s="22">
        <v>20740000</v>
      </c>
      <c r="I22" s="22">
        <v>4290000</v>
      </c>
      <c r="J22" s="22">
        <v>145</v>
      </c>
      <c r="K22" s="22">
        <v>0</v>
      </c>
      <c r="L22" s="22">
        <v>0</v>
      </c>
      <c r="M22" s="22">
        <v>1964</v>
      </c>
      <c r="N22" s="22">
        <v>3270</v>
      </c>
      <c r="O22" s="22">
        <v>12</v>
      </c>
      <c r="P22" s="22">
        <v>60</v>
      </c>
      <c r="Q22" s="22">
        <v>40</v>
      </c>
      <c r="R22" s="22">
        <v>33</v>
      </c>
      <c r="S22" s="22">
        <v>29</v>
      </c>
      <c r="T22" s="22">
        <v>45</v>
      </c>
      <c r="U22" s="22">
        <v>10</v>
      </c>
      <c r="V22" s="22">
        <v>0</v>
      </c>
      <c r="W22" s="22">
        <v>145</v>
      </c>
    </row>
    <row r="23" spans="1:23" s="19" customFormat="1" ht="16.5" customHeight="1">
      <c r="A23" s="20" t="s">
        <v>66</v>
      </c>
      <c r="B23" s="21">
        <v>166</v>
      </c>
      <c r="C23" s="22">
        <v>97262</v>
      </c>
      <c r="D23" s="22">
        <v>283371</v>
      </c>
      <c r="E23" s="22">
        <v>15354</v>
      </c>
      <c r="F23" s="22">
        <v>144</v>
      </c>
      <c r="G23" s="22">
        <v>56152186</v>
      </c>
      <c r="H23" s="22">
        <v>46845725</v>
      </c>
      <c r="I23" s="22">
        <v>9306461</v>
      </c>
      <c r="J23" s="22">
        <v>158</v>
      </c>
      <c r="K23" s="22">
        <v>2</v>
      </c>
      <c r="L23" s="22">
        <v>1</v>
      </c>
      <c r="M23" s="22">
        <v>1782</v>
      </c>
      <c r="N23" s="22">
        <v>3122</v>
      </c>
      <c r="O23" s="22">
        <v>67</v>
      </c>
      <c r="P23" s="22">
        <v>123</v>
      </c>
      <c r="Q23" s="22">
        <v>49</v>
      </c>
      <c r="R23" s="22">
        <v>76</v>
      </c>
      <c r="S23" s="22">
        <v>63</v>
      </c>
      <c r="T23" s="22">
        <v>74</v>
      </c>
      <c r="U23" s="22">
        <v>17</v>
      </c>
      <c r="V23" s="22">
        <v>0</v>
      </c>
      <c r="W23" s="22">
        <v>161</v>
      </c>
    </row>
    <row r="24" spans="1:23" s="19" customFormat="1" ht="16.5" customHeight="1">
      <c r="A24" s="20" t="s">
        <v>67</v>
      </c>
      <c r="B24" s="21">
        <v>89</v>
      </c>
      <c r="C24" s="22">
        <v>30553</v>
      </c>
      <c r="D24" s="22">
        <v>89078</v>
      </c>
      <c r="E24" s="22">
        <v>9079</v>
      </c>
      <c r="F24" s="22">
        <v>87</v>
      </c>
      <c r="G24" s="22">
        <v>59332535</v>
      </c>
      <c r="H24" s="22">
        <v>53598994</v>
      </c>
      <c r="I24" s="22">
        <v>5733541</v>
      </c>
      <c r="J24" s="22">
        <v>77</v>
      </c>
      <c r="K24" s="22">
        <v>5</v>
      </c>
      <c r="L24" s="22">
        <v>3</v>
      </c>
      <c r="M24" s="22">
        <v>403</v>
      </c>
      <c r="N24" s="22">
        <v>729</v>
      </c>
      <c r="O24" s="22">
        <v>37</v>
      </c>
      <c r="P24" s="22">
        <v>85</v>
      </c>
      <c r="Q24" s="22">
        <v>5</v>
      </c>
      <c r="R24" s="22">
        <v>50</v>
      </c>
      <c r="S24" s="22">
        <v>31</v>
      </c>
      <c r="T24" s="22">
        <v>31</v>
      </c>
      <c r="U24" s="22">
        <v>1</v>
      </c>
      <c r="V24" s="22">
        <v>11</v>
      </c>
      <c r="W24" s="22">
        <v>85</v>
      </c>
    </row>
    <row r="25" spans="1:23" s="19" customFormat="1" ht="16.5" customHeight="1">
      <c r="A25" s="20" t="s">
        <v>68</v>
      </c>
      <c r="B25" s="21">
        <v>142</v>
      </c>
      <c r="C25" s="22">
        <v>142821</v>
      </c>
      <c r="D25" s="22">
        <v>380809</v>
      </c>
      <c r="E25" s="22">
        <v>9671</v>
      </c>
      <c r="F25" s="22">
        <v>131</v>
      </c>
      <c r="G25" s="22">
        <v>19318400</v>
      </c>
      <c r="H25" s="22">
        <v>11518644</v>
      </c>
      <c r="I25" s="22">
        <v>7799756</v>
      </c>
      <c r="J25" s="22">
        <v>71</v>
      </c>
      <c r="K25" s="22">
        <v>1</v>
      </c>
      <c r="L25" s="22">
        <v>0</v>
      </c>
      <c r="M25" s="22">
        <v>1937</v>
      </c>
      <c r="N25" s="22">
        <v>15967</v>
      </c>
      <c r="O25" s="22">
        <v>79</v>
      </c>
      <c r="P25" s="22">
        <v>64</v>
      </c>
      <c r="Q25" s="22">
        <v>36</v>
      </c>
      <c r="R25" s="22">
        <v>28</v>
      </c>
      <c r="S25" s="22">
        <v>26</v>
      </c>
      <c r="T25" s="22">
        <v>27</v>
      </c>
      <c r="U25" s="22">
        <v>20</v>
      </c>
      <c r="V25" s="22">
        <v>0</v>
      </c>
      <c r="W25" s="22">
        <v>72</v>
      </c>
    </row>
    <row r="26" spans="1:23" s="19" customFormat="1" ht="16.5" customHeight="1">
      <c r="A26" s="20" t="s">
        <v>69</v>
      </c>
      <c r="B26" s="21">
        <v>111</v>
      </c>
      <c r="C26" s="22">
        <v>135016</v>
      </c>
      <c r="D26" s="22">
        <v>405579</v>
      </c>
      <c r="E26" s="22">
        <v>14409</v>
      </c>
      <c r="F26" s="22">
        <v>72</v>
      </c>
      <c r="G26" s="22">
        <v>23823831</v>
      </c>
      <c r="H26" s="22">
        <v>10463327</v>
      </c>
      <c r="I26" s="22">
        <v>13360504</v>
      </c>
      <c r="J26" s="22">
        <v>45</v>
      </c>
      <c r="K26" s="22">
        <v>0</v>
      </c>
      <c r="L26" s="22">
        <v>0</v>
      </c>
      <c r="M26" s="22">
        <v>1500</v>
      </c>
      <c r="N26" s="22">
        <v>2157</v>
      </c>
      <c r="O26" s="22">
        <v>69</v>
      </c>
      <c r="P26" s="22">
        <v>95</v>
      </c>
      <c r="Q26" s="22">
        <v>54</v>
      </c>
      <c r="R26" s="22">
        <v>35</v>
      </c>
      <c r="S26" s="22">
        <v>21</v>
      </c>
      <c r="T26" s="22">
        <v>15</v>
      </c>
      <c r="U26" s="22">
        <v>7</v>
      </c>
      <c r="V26" s="22">
        <v>0</v>
      </c>
      <c r="W26" s="22">
        <v>45</v>
      </c>
    </row>
    <row r="27" spans="1:23" s="19" customFormat="1" ht="16.5" customHeight="1">
      <c r="A27" s="20" t="s">
        <v>80</v>
      </c>
      <c r="B27" s="21">
        <v>170</v>
      </c>
      <c r="C27" s="22">
        <v>377296</v>
      </c>
      <c r="D27" s="22">
        <v>1073635</v>
      </c>
      <c r="E27" s="22">
        <v>12573</v>
      </c>
      <c r="F27" s="22">
        <v>28</v>
      </c>
      <c r="G27" s="22">
        <v>13036627</v>
      </c>
      <c r="H27" s="22">
        <v>9658670</v>
      </c>
      <c r="I27" s="22">
        <v>3377957</v>
      </c>
      <c r="J27" s="22">
        <v>11</v>
      </c>
      <c r="K27" s="22">
        <v>0</v>
      </c>
      <c r="L27" s="22">
        <v>0</v>
      </c>
      <c r="M27" s="22">
        <v>2990</v>
      </c>
      <c r="N27" s="22">
        <v>2628</v>
      </c>
      <c r="O27" s="22">
        <v>71</v>
      </c>
      <c r="P27" s="22">
        <v>78</v>
      </c>
      <c r="Q27" s="22">
        <v>0</v>
      </c>
      <c r="R27" s="22">
        <v>70</v>
      </c>
      <c r="S27" s="22">
        <v>5</v>
      </c>
      <c r="T27" s="22">
        <v>23</v>
      </c>
      <c r="U27" s="22">
        <v>51</v>
      </c>
      <c r="V27" s="22">
        <v>0</v>
      </c>
      <c r="W27" s="22">
        <v>11</v>
      </c>
    </row>
    <row r="28" spans="1:23" s="19" customFormat="1" ht="16.5" customHeight="1">
      <c r="A28" s="20" t="s">
        <v>70</v>
      </c>
      <c r="B28" s="21">
        <v>54</v>
      </c>
      <c r="C28" s="22">
        <v>66975</v>
      </c>
      <c r="D28" s="22">
        <v>189297</v>
      </c>
      <c r="E28" s="22">
        <v>4074</v>
      </c>
      <c r="F28" s="22">
        <v>15</v>
      </c>
      <c r="G28" s="22">
        <v>9970801</v>
      </c>
      <c r="H28" s="22">
        <v>8272376</v>
      </c>
      <c r="I28" s="22">
        <v>1698425</v>
      </c>
      <c r="J28" s="22">
        <v>14</v>
      </c>
      <c r="K28" s="22">
        <v>0</v>
      </c>
      <c r="L28" s="22">
        <v>0</v>
      </c>
      <c r="M28" s="22">
        <v>422</v>
      </c>
      <c r="N28" s="22">
        <v>1155</v>
      </c>
      <c r="O28" s="22">
        <v>13</v>
      </c>
      <c r="P28" s="22">
        <v>19</v>
      </c>
      <c r="Q28" s="22">
        <v>10</v>
      </c>
      <c r="R28" s="22">
        <v>6</v>
      </c>
      <c r="S28" s="22">
        <v>4</v>
      </c>
      <c r="T28" s="22">
        <v>4</v>
      </c>
      <c r="U28" s="22">
        <v>4</v>
      </c>
      <c r="V28" s="22">
        <v>0</v>
      </c>
      <c r="W28" s="22">
        <v>14</v>
      </c>
    </row>
    <row r="29" spans="1:23" s="19" customFormat="1" ht="16.5" customHeight="1">
      <c r="A29" s="20" t="s">
        <v>81</v>
      </c>
      <c r="B29" s="21">
        <v>218</v>
      </c>
      <c r="C29" s="22">
        <v>264906</v>
      </c>
      <c r="D29" s="22">
        <v>770108</v>
      </c>
      <c r="E29" s="22">
        <v>20886</v>
      </c>
      <c r="F29" s="22">
        <v>161</v>
      </c>
      <c r="G29" s="22">
        <v>32867631</v>
      </c>
      <c r="H29" s="22">
        <v>26511128</v>
      </c>
      <c r="I29" s="22">
        <v>6356503</v>
      </c>
      <c r="J29" s="22">
        <v>79</v>
      </c>
      <c r="K29" s="22">
        <v>0</v>
      </c>
      <c r="L29" s="22">
        <v>0</v>
      </c>
      <c r="M29" s="22">
        <v>3878</v>
      </c>
      <c r="N29" s="22">
        <v>9044</v>
      </c>
      <c r="O29" s="22">
        <v>155</v>
      </c>
      <c r="P29" s="22">
        <v>85</v>
      </c>
      <c r="Q29" s="22">
        <v>73</v>
      </c>
      <c r="R29" s="22">
        <v>78</v>
      </c>
      <c r="S29" s="22">
        <v>101</v>
      </c>
      <c r="T29" s="22">
        <v>22</v>
      </c>
      <c r="U29" s="22">
        <v>87</v>
      </c>
      <c r="V29" s="22">
        <v>0</v>
      </c>
      <c r="W29" s="22">
        <v>79</v>
      </c>
    </row>
    <row r="30" spans="1:23" s="19" customFormat="1" ht="16.5" customHeight="1">
      <c r="A30" s="18" t="s">
        <v>51</v>
      </c>
      <c r="B30" s="15">
        <v>333</v>
      </c>
      <c r="C30" s="16">
        <v>969418</v>
      </c>
      <c r="D30" s="16">
        <v>2607428</v>
      </c>
      <c r="E30" s="16">
        <v>25947</v>
      </c>
      <c r="F30" s="16">
        <v>0</v>
      </c>
      <c r="G30" s="16">
        <v>29161725</v>
      </c>
      <c r="H30" s="16">
        <v>16362561</v>
      </c>
      <c r="I30" s="16">
        <v>12799164</v>
      </c>
      <c r="J30" s="16">
        <v>156</v>
      </c>
      <c r="K30" s="16">
        <v>0</v>
      </c>
      <c r="L30" s="16">
        <v>0</v>
      </c>
      <c r="M30" s="16">
        <v>2189</v>
      </c>
      <c r="N30" s="16">
        <v>7414</v>
      </c>
      <c r="O30" s="16">
        <v>33</v>
      </c>
      <c r="P30" s="16">
        <v>83</v>
      </c>
      <c r="Q30" s="16">
        <v>51</v>
      </c>
      <c r="R30" s="16">
        <v>100</v>
      </c>
      <c r="S30" s="16">
        <v>31</v>
      </c>
      <c r="T30" s="16">
        <v>51</v>
      </c>
      <c r="U30" s="16">
        <v>104</v>
      </c>
      <c r="V30" s="16">
        <v>0</v>
      </c>
      <c r="W30" s="16">
        <v>156</v>
      </c>
    </row>
    <row r="31" spans="1:23" s="19" customFormat="1" ht="16.5" customHeight="1">
      <c r="A31" s="18" t="s">
        <v>54</v>
      </c>
      <c r="B31" s="15">
        <v>277</v>
      </c>
      <c r="C31" s="16">
        <v>372340</v>
      </c>
      <c r="D31" s="16">
        <v>978553</v>
      </c>
      <c r="E31" s="16">
        <v>29805</v>
      </c>
      <c r="F31" s="16">
        <v>73</v>
      </c>
      <c r="G31" s="16">
        <v>7788635</v>
      </c>
      <c r="H31" s="16">
        <v>6581414</v>
      </c>
      <c r="I31" s="16">
        <v>1207221</v>
      </c>
      <c r="J31" s="16">
        <v>48</v>
      </c>
      <c r="K31" s="16">
        <v>0</v>
      </c>
      <c r="L31" s="16">
        <v>0</v>
      </c>
      <c r="M31" s="16">
        <v>1975</v>
      </c>
      <c r="N31" s="16">
        <v>2913</v>
      </c>
      <c r="O31" s="16">
        <v>42</v>
      </c>
      <c r="P31" s="16">
        <v>71</v>
      </c>
      <c r="Q31" s="16">
        <v>48</v>
      </c>
      <c r="R31" s="16">
        <v>30</v>
      </c>
      <c r="S31" s="16">
        <v>7</v>
      </c>
      <c r="T31" s="16">
        <v>11</v>
      </c>
      <c r="U31" s="16">
        <v>28</v>
      </c>
      <c r="V31" s="16">
        <v>0</v>
      </c>
      <c r="W31" s="16">
        <v>48</v>
      </c>
    </row>
    <row r="32" spans="1:23" s="19" customFormat="1" ht="16.5" customHeight="1">
      <c r="A32" s="18" t="s">
        <v>71</v>
      </c>
      <c r="B32" s="15">
        <v>112</v>
      </c>
      <c r="C32" s="16">
        <v>24256</v>
      </c>
      <c r="D32" s="16">
        <v>77318</v>
      </c>
      <c r="E32" s="16">
        <v>10948</v>
      </c>
      <c r="F32" s="16">
        <v>6</v>
      </c>
      <c r="G32" s="16">
        <v>19232080</v>
      </c>
      <c r="H32" s="16">
        <v>9716946</v>
      </c>
      <c r="I32" s="16">
        <v>9515134</v>
      </c>
      <c r="J32" s="16">
        <v>24</v>
      </c>
      <c r="K32" s="16">
        <v>12</v>
      </c>
      <c r="L32" s="16">
        <v>9</v>
      </c>
      <c r="M32" s="16">
        <v>545</v>
      </c>
      <c r="N32" s="16">
        <v>440</v>
      </c>
      <c r="O32" s="16">
        <v>30</v>
      </c>
      <c r="P32" s="16">
        <v>17</v>
      </c>
      <c r="Q32" s="16">
        <v>20</v>
      </c>
      <c r="R32" s="16">
        <v>20</v>
      </c>
      <c r="S32" s="16">
        <v>22</v>
      </c>
      <c r="T32" s="16">
        <v>15</v>
      </c>
      <c r="U32" s="16">
        <v>3</v>
      </c>
      <c r="V32" s="16">
        <v>0</v>
      </c>
      <c r="W32" s="16">
        <v>45</v>
      </c>
    </row>
    <row r="33" spans="1:23" s="19" customFormat="1" ht="16.5" customHeight="1">
      <c r="A33" s="23" t="s">
        <v>72</v>
      </c>
      <c r="B33" s="21">
        <v>92</v>
      </c>
      <c r="C33" s="22">
        <v>22201</v>
      </c>
      <c r="D33" s="22">
        <v>67399</v>
      </c>
      <c r="E33" s="22">
        <v>9980</v>
      </c>
      <c r="F33" s="22">
        <v>6</v>
      </c>
      <c r="G33" s="22">
        <v>19232080</v>
      </c>
      <c r="H33" s="22">
        <v>9716946</v>
      </c>
      <c r="I33" s="22">
        <v>9515134</v>
      </c>
      <c r="J33" s="22">
        <v>24</v>
      </c>
      <c r="K33" s="22">
        <v>12</v>
      </c>
      <c r="L33" s="22">
        <v>9</v>
      </c>
      <c r="M33" s="22">
        <v>545</v>
      </c>
      <c r="N33" s="22">
        <v>440</v>
      </c>
      <c r="O33" s="22">
        <v>30</v>
      </c>
      <c r="P33" s="22">
        <v>17</v>
      </c>
      <c r="Q33" s="22">
        <v>20</v>
      </c>
      <c r="R33" s="22">
        <v>20</v>
      </c>
      <c r="S33" s="22">
        <v>22</v>
      </c>
      <c r="T33" s="22">
        <v>15</v>
      </c>
      <c r="U33" s="22">
        <v>3</v>
      </c>
      <c r="V33" s="22">
        <v>0</v>
      </c>
      <c r="W33" s="22">
        <v>45</v>
      </c>
    </row>
    <row r="34" spans="1:23" s="19" customFormat="1" ht="16.5" customHeight="1">
      <c r="A34" s="24" t="s">
        <v>73</v>
      </c>
      <c r="B34" s="25">
        <v>20</v>
      </c>
      <c r="C34" s="26">
        <v>2055</v>
      </c>
      <c r="D34" s="26">
        <v>9919</v>
      </c>
      <c r="E34" s="26">
        <v>968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W4:W6"/>
    <mergeCell ref="H5:H6"/>
    <mergeCell ref="I5:I6"/>
    <mergeCell ref="J5:L5"/>
    <mergeCell ref="M5:M6"/>
    <mergeCell ref="A36:S36"/>
    <mergeCell ref="A35:S35"/>
    <mergeCell ref="T5:T6"/>
    <mergeCell ref="F4:F6"/>
    <mergeCell ref="G4:I4"/>
    <mergeCell ref="A4:A6"/>
    <mergeCell ref="B4:B6"/>
    <mergeCell ref="C4:C6"/>
    <mergeCell ref="D4:D6"/>
    <mergeCell ref="E4:E6"/>
    <mergeCell ref="J4:V4"/>
    <mergeCell ref="G5:G6"/>
    <mergeCell ref="P5:P6"/>
    <mergeCell ref="Q5:Q6"/>
    <mergeCell ref="R5:R6"/>
    <mergeCell ref="S5:S6"/>
    <mergeCell ref="O5:O6"/>
    <mergeCell ref="N5:N6"/>
    <mergeCell ref="U5:U6"/>
    <mergeCell ref="V5:V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86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6410</v>
      </c>
      <c r="C7" s="16">
        <v>6645486</v>
      </c>
      <c r="D7" s="16">
        <v>20687940</v>
      </c>
      <c r="E7" s="16">
        <v>839884</v>
      </c>
      <c r="F7" s="16">
        <v>3902</v>
      </c>
      <c r="G7" s="16">
        <v>1758348608</v>
      </c>
      <c r="H7" s="16">
        <v>1265029772</v>
      </c>
      <c r="I7" s="16">
        <v>493318836</v>
      </c>
      <c r="J7" s="16">
        <v>3954</v>
      </c>
      <c r="K7" s="16">
        <v>93</v>
      </c>
      <c r="L7" s="16">
        <v>171</v>
      </c>
      <c r="M7" s="16">
        <v>62946</v>
      </c>
      <c r="N7" s="16">
        <v>208620</v>
      </c>
      <c r="O7" s="16">
        <v>3626</v>
      </c>
      <c r="P7" s="16">
        <v>3813</v>
      </c>
      <c r="Q7" s="16">
        <v>1580</v>
      </c>
      <c r="R7" s="16">
        <v>2463</v>
      </c>
      <c r="S7" s="16">
        <v>1002</v>
      </c>
      <c r="T7" s="16">
        <v>2031</v>
      </c>
      <c r="U7" s="16">
        <v>991</v>
      </c>
      <c r="V7" s="16">
        <v>27</v>
      </c>
      <c r="W7" s="16">
        <v>4218</v>
      </c>
    </row>
    <row r="8" spans="1:23" s="19" customFormat="1" ht="16.5" customHeight="1">
      <c r="A8" s="18" t="s">
        <v>55</v>
      </c>
      <c r="B8" s="15">
        <v>5676</v>
      </c>
      <c r="C8" s="16">
        <v>5332112</v>
      </c>
      <c r="D8" s="16">
        <v>16946252</v>
      </c>
      <c r="E8" s="16">
        <v>761057</v>
      </c>
      <c r="F8" s="16">
        <v>3829</v>
      </c>
      <c r="G8" s="16">
        <v>1696667998</v>
      </c>
      <c r="H8" s="16">
        <v>1228405438</v>
      </c>
      <c r="I8" s="16">
        <v>468262560</v>
      </c>
      <c r="J8" s="16">
        <v>3908</v>
      </c>
      <c r="K8" s="16">
        <v>78</v>
      </c>
      <c r="L8" s="16">
        <v>163</v>
      </c>
      <c r="M8" s="16">
        <v>58903</v>
      </c>
      <c r="N8" s="16">
        <v>200710</v>
      </c>
      <c r="O8" s="16">
        <v>3477</v>
      </c>
      <c r="P8" s="16">
        <v>3723</v>
      </c>
      <c r="Q8" s="16">
        <v>1422</v>
      </c>
      <c r="R8" s="16">
        <v>2336</v>
      </c>
      <c r="S8" s="16">
        <v>947</v>
      </c>
      <c r="T8" s="16">
        <v>1941</v>
      </c>
      <c r="U8" s="16">
        <v>773</v>
      </c>
      <c r="V8" s="16">
        <v>27</v>
      </c>
      <c r="W8" s="16">
        <v>4149</v>
      </c>
    </row>
    <row r="9" spans="1:23" s="19" customFormat="1" ht="16.5" customHeight="1">
      <c r="A9" s="20" t="s">
        <v>76</v>
      </c>
      <c r="B9" s="21">
        <v>414</v>
      </c>
      <c r="C9" s="22">
        <v>1194126</v>
      </c>
      <c r="D9" s="22">
        <v>3420728</v>
      </c>
      <c r="E9" s="22">
        <v>76160</v>
      </c>
      <c r="F9" s="22">
        <v>341</v>
      </c>
      <c r="G9" s="22">
        <v>237204636</v>
      </c>
      <c r="H9" s="22">
        <v>176027792</v>
      </c>
      <c r="I9" s="22">
        <v>61176844</v>
      </c>
      <c r="J9" s="22">
        <v>153</v>
      </c>
      <c r="K9" s="22">
        <v>6</v>
      </c>
      <c r="L9" s="22">
        <v>7</v>
      </c>
      <c r="M9" s="22">
        <v>237</v>
      </c>
      <c r="N9" s="22">
        <v>378</v>
      </c>
      <c r="O9" s="22">
        <v>132</v>
      </c>
      <c r="P9" s="22">
        <v>327</v>
      </c>
      <c r="Q9" s="22">
        <v>29</v>
      </c>
      <c r="R9" s="22">
        <v>124</v>
      </c>
      <c r="S9" s="22">
        <v>33</v>
      </c>
      <c r="T9" s="22">
        <v>99</v>
      </c>
      <c r="U9" s="22">
        <v>83</v>
      </c>
      <c r="V9" s="22">
        <v>0</v>
      </c>
      <c r="W9" s="22">
        <v>166</v>
      </c>
    </row>
    <row r="10" spans="1:23" s="19" customFormat="1" ht="16.5" customHeight="1">
      <c r="A10" s="20" t="s">
        <v>56</v>
      </c>
      <c r="B10" s="21">
        <v>230</v>
      </c>
      <c r="C10" s="22">
        <v>145913</v>
      </c>
      <c r="D10" s="22">
        <v>453754</v>
      </c>
      <c r="E10" s="22">
        <v>24468</v>
      </c>
      <c r="F10" s="22">
        <v>133</v>
      </c>
      <c r="G10" s="22">
        <v>116034074</v>
      </c>
      <c r="H10" s="22">
        <v>96126942</v>
      </c>
      <c r="I10" s="22">
        <v>19907132</v>
      </c>
      <c r="J10" s="22">
        <v>177</v>
      </c>
      <c r="K10" s="22">
        <v>7</v>
      </c>
      <c r="L10" s="22">
        <v>19</v>
      </c>
      <c r="M10" s="22">
        <v>2399</v>
      </c>
      <c r="N10" s="22">
        <v>5237</v>
      </c>
      <c r="O10" s="22">
        <v>128</v>
      </c>
      <c r="P10" s="22">
        <v>148</v>
      </c>
      <c r="Q10" s="22">
        <v>101</v>
      </c>
      <c r="R10" s="22">
        <v>103</v>
      </c>
      <c r="S10" s="22">
        <v>28</v>
      </c>
      <c r="T10" s="22">
        <v>214</v>
      </c>
      <c r="U10" s="22">
        <v>88</v>
      </c>
      <c r="V10" s="22">
        <v>15</v>
      </c>
      <c r="W10" s="22">
        <v>203</v>
      </c>
    </row>
    <row r="11" spans="1:23" s="19" customFormat="1" ht="16.5" customHeight="1">
      <c r="A11" s="20" t="s">
        <v>57</v>
      </c>
      <c r="B11" s="21">
        <v>234</v>
      </c>
      <c r="C11" s="22">
        <v>399232</v>
      </c>
      <c r="D11" s="22">
        <v>1400129</v>
      </c>
      <c r="E11" s="22">
        <v>41550</v>
      </c>
      <c r="F11" s="22">
        <v>220</v>
      </c>
      <c r="G11" s="22">
        <v>131629128</v>
      </c>
      <c r="H11" s="22">
        <v>103188454</v>
      </c>
      <c r="I11" s="22">
        <v>28440674</v>
      </c>
      <c r="J11" s="22">
        <v>194</v>
      </c>
      <c r="K11" s="22">
        <v>1</v>
      </c>
      <c r="L11" s="22">
        <v>3</v>
      </c>
      <c r="M11" s="22">
        <v>2498</v>
      </c>
      <c r="N11" s="22">
        <v>13802</v>
      </c>
      <c r="O11" s="22">
        <v>113</v>
      </c>
      <c r="P11" s="22">
        <v>214</v>
      </c>
      <c r="Q11" s="22">
        <v>27</v>
      </c>
      <c r="R11" s="22">
        <v>100</v>
      </c>
      <c r="S11" s="22">
        <v>38</v>
      </c>
      <c r="T11" s="22">
        <v>137</v>
      </c>
      <c r="U11" s="22">
        <v>32</v>
      </c>
      <c r="V11" s="22">
        <v>0</v>
      </c>
      <c r="W11" s="22">
        <v>198</v>
      </c>
    </row>
    <row r="12" spans="1:23" s="19" customFormat="1" ht="16.5" customHeight="1">
      <c r="A12" s="20" t="s">
        <v>58</v>
      </c>
      <c r="B12" s="21">
        <v>173</v>
      </c>
      <c r="C12" s="22">
        <v>151948</v>
      </c>
      <c r="D12" s="22">
        <v>502328</v>
      </c>
      <c r="E12" s="22">
        <v>34030</v>
      </c>
      <c r="F12" s="22">
        <v>158</v>
      </c>
      <c r="G12" s="22">
        <v>99620146</v>
      </c>
      <c r="H12" s="22">
        <v>55801590</v>
      </c>
      <c r="I12" s="22">
        <v>43818556</v>
      </c>
      <c r="J12" s="22">
        <v>70</v>
      </c>
      <c r="K12" s="22">
        <v>3</v>
      </c>
      <c r="L12" s="22">
        <v>2</v>
      </c>
      <c r="M12" s="22">
        <v>3200</v>
      </c>
      <c r="N12" s="22">
        <v>19166</v>
      </c>
      <c r="O12" s="22">
        <v>142</v>
      </c>
      <c r="P12" s="22">
        <v>134</v>
      </c>
      <c r="Q12" s="22">
        <v>58</v>
      </c>
      <c r="R12" s="22">
        <v>76</v>
      </c>
      <c r="S12" s="22">
        <v>15</v>
      </c>
      <c r="T12" s="22">
        <v>99</v>
      </c>
      <c r="U12" s="22">
        <v>12</v>
      </c>
      <c r="V12" s="22">
        <v>0</v>
      </c>
      <c r="W12" s="22">
        <v>75</v>
      </c>
    </row>
    <row r="13" spans="1:23" s="19" customFormat="1" ht="16.5" customHeight="1">
      <c r="A13" s="20" t="s">
        <v>59</v>
      </c>
      <c r="B13" s="21">
        <v>276</v>
      </c>
      <c r="C13" s="22">
        <v>166734</v>
      </c>
      <c r="D13" s="22">
        <v>560299</v>
      </c>
      <c r="E13" s="22">
        <v>46350</v>
      </c>
      <c r="F13" s="22">
        <v>220</v>
      </c>
      <c r="G13" s="22">
        <v>62352010</v>
      </c>
      <c r="H13" s="22">
        <v>49129500</v>
      </c>
      <c r="I13" s="22">
        <v>13222510</v>
      </c>
      <c r="J13" s="22">
        <v>225</v>
      </c>
      <c r="K13" s="22">
        <v>4</v>
      </c>
      <c r="L13" s="22">
        <v>9</v>
      </c>
      <c r="M13" s="22">
        <v>2435</v>
      </c>
      <c r="N13" s="22">
        <v>6682</v>
      </c>
      <c r="O13" s="22">
        <v>197</v>
      </c>
      <c r="P13" s="22">
        <v>180</v>
      </c>
      <c r="Q13" s="22">
        <v>146</v>
      </c>
      <c r="R13" s="22">
        <v>108</v>
      </c>
      <c r="S13" s="22">
        <v>21</v>
      </c>
      <c r="T13" s="22">
        <v>220</v>
      </c>
      <c r="U13" s="22">
        <v>12</v>
      </c>
      <c r="V13" s="22">
        <v>0</v>
      </c>
      <c r="W13" s="22">
        <v>238</v>
      </c>
    </row>
    <row r="14" spans="1:23" s="19" customFormat="1" ht="16.5" customHeight="1">
      <c r="A14" s="20" t="s">
        <v>77</v>
      </c>
      <c r="B14" s="21">
        <v>402</v>
      </c>
      <c r="C14" s="22">
        <v>437091</v>
      </c>
      <c r="D14" s="22">
        <v>1532002</v>
      </c>
      <c r="E14" s="22">
        <v>46598</v>
      </c>
      <c r="F14" s="22">
        <v>165</v>
      </c>
      <c r="G14" s="22">
        <v>117521497</v>
      </c>
      <c r="H14" s="22">
        <v>53712534</v>
      </c>
      <c r="I14" s="22">
        <v>63808963</v>
      </c>
      <c r="J14" s="22">
        <v>302</v>
      </c>
      <c r="K14" s="22">
        <v>11</v>
      </c>
      <c r="L14" s="22">
        <v>20</v>
      </c>
      <c r="M14" s="22">
        <v>9783</v>
      </c>
      <c r="N14" s="22">
        <v>29732</v>
      </c>
      <c r="O14" s="22">
        <v>366</v>
      </c>
      <c r="P14" s="22">
        <v>299</v>
      </c>
      <c r="Q14" s="22">
        <v>146</v>
      </c>
      <c r="R14" s="22">
        <v>207</v>
      </c>
      <c r="S14" s="22">
        <v>47</v>
      </c>
      <c r="T14" s="22">
        <v>89</v>
      </c>
      <c r="U14" s="22">
        <v>23</v>
      </c>
      <c r="V14" s="22">
        <v>0</v>
      </c>
      <c r="W14" s="22">
        <v>333</v>
      </c>
    </row>
    <row r="15" spans="1:23" s="19" customFormat="1" ht="16.5" customHeight="1">
      <c r="A15" s="20" t="s">
        <v>60</v>
      </c>
      <c r="B15" s="21">
        <v>514</v>
      </c>
      <c r="C15" s="22">
        <v>292185</v>
      </c>
      <c r="D15" s="22">
        <v>1087780</v>
      </c>
      <c r="E15" s="22">
        <v>59989</v>
      </c>
      <c r="F15" s="22">
        <v>379</v>
      </c>
      <c r="G15" s="22">
        <v>118859404</v>
      </c>
      <c r="H15" s="22">
        <v>99753609</v>
      </c>
      <c r="I15" s="22">
        <v>19105795</v>
      </c>
      <c r="J15" s="22">
        <v>410</v>
      </c>
      <c r="K15" s="22">
        <v>4</v>
      </c>
      <c r="L15" s="22">
        <v>34</v>
      </c>
      <c r="M15" s="22">
        <v>4384</v>
      </c>
      <c r="N15" s="22">
        <v>8701</v>
      </c>
      <c r="O15" s="22">
        <v>383</v>
      </c>
      <c r="P15" s="22">
        <v>371</v>
      </c>
      <c r="Q15" s="22">
        <v>118</v>
      </c>
      <c r="R15" s="22">
        <v>315</v>
      </c>
      <c r="S15" s="22">
        <v>41</v>
      </c>
      <c r="T15" s="22">
        <v>261</v>
      </c>
      <c r="U15" s="22">
        <v>72</v>
      </c>
      <c r="V15" s="22">
        <v>0</v>
      </c>
      <c r="W15" s="22">
        <v>448</v>
      </c>
    </row>
    <row r="16" spans="1:23" s="19" customFormat="1" ht="16.5" customHeight="1">
      <c r="A16" s="20" t="s">
        <v>61</v>
      </c>
      <c r="B16" s="21">
        <v>255</v>
      </c>
      <c r="C16" s="22">
        <v>122047</v>
      </c>
      <c r="D16" s="22">
        <v>405030</v>
      </c>
      <c r="E16" s="22">
        <v>27481</v>
      </c>
      <c r="F16" s="22">
        <v>226</v>
      </c>
      <c r="G16" s="22">
        <v>44137277</v>
      </c>
      <c r="H16" s="22">
        <v>37710726</v>
      </c>
      <c r="I16" s="22">
        <v>6426551</v>
      </c>
      <c r="J16" s="22">
        <v>194</v>
      </c>
      <c r="K16" s="22">
        <v>4</v>
      </c>
      <c r="L16" s="22">
        <v>14</v>
      </c>
      <c r="M16" s="22">
        <v>2046</v>
      </c>
      <c r="N16" s="22">
        <v>4166</v>
      </c>
      <c r="O16" s="22">
        <v>72</v>
      </c>
      <c r="P16" s="22">
        <v>181</v>
      </c>
      <c r="Q16" s="22">
        <v>85</v>
      </c>
      <c r="R16" s="22">
        <v>113</v>
      </c>
      <c r="S16" s="22">
        <v>46</v>
      </c>
      <c r="T16" s="22">
        <v>102</v>
      </c>
      <c r="U16" s="22">
        <v>71</v>
      </c>
      <c r="V16" s="22">
        <v>0</v>
      </c>
      <c r="W16" s="22">
        <v>212</v>
      </c>
    </row>
    <row r="17" spans="1:23" s="19" customFormat="1" ht="16.5" customHeight="1">
      <c r="A17" s="20" t="s">
        <v>62</v>
      </c>
      <c r="B17" s="21">
        <v>418</v>
      </c>
      <c r="C17" s="22">
        <v>191649</v>
      </c>
      <c r="D17" s="22">
        <v>644088</v>
      </c>
      <c r="E17" s="22">
        <v>54335</v>
      </c>
      <c r="F17" s="22">
        <v>296</v>
      </c>
      <c r="G17" s="22">
        <v>28234011</v>
      </c>
      <c r="H17" s="22">
        <v>21124848</v>
      </c>
      <c r="I17" s="22">
        <v>7109163</v>
      </c>
      <c r="J17" s="22">
        <v>375</v>
      </c>
      <c r="K17" s="22">
        <v>3</v>
      </c>
      <c r="L17" s="22">
        <v>20</v>
      </c>
      <c r="M17" s="22">
        <v>815</v>
      </c>
      <c r="N17" s="22">
        <v>3865</v>
      </c>
      <c r="O17" s="22">
        <v>294</v>
      </c>
      <c r="P17" s="22">
        <v>120</v>
      </c>
      <c r="Q17" s="22">
        <v>57</v>
      </c>
      <c r="R17" s="22">
        <v>48</v>
      </c>
      <c r="S17" s="22">
        <v>32</v>
      </c>
      <c r="T17" s="22">
        <v>69</v>
      </c>
      <c r="U17" s="22">
        <v>28</v>
      </c>
      <c r="V17" s="22">
        <v>1</v>
      </c>
      <c r="W17" s="22">
        <v>398</v>
      </c>
    </row>
    <row r="18" spans="1:23" s="19" customFormat="1" ht="16.5" customHeight="1">
      <c r="A18" s="20" t="s">
        <v>63</v>
      </c>
      <c r="B18" s="21">
        <v>329</v>
      </c>
      <c r="C18" s="22">
        <v>154358</v>
      </c>
      <c r="D18" s="22">
        <v>496275</v>
      </c>
      <c r="E18" s="22">
        <v>41697</v>
      </c>
      <c r="F18" s="22">
        <v>247</v>
      </c>
      <c r="G18" s="22">
        <v>59589332</v>
      </c>
      <c r="H18" s="22">
        <v>49685234</v>
      </c>
      <c r="I18" s="22">
        <v>9904098</v>
      </c>
      <c r="J18" s="22">
        <v>296</v>
      </c>
      <c r="K18" s="22">
        <v>6</v>
      </c>
      <c r="L18" s="22">
        <v>6</v>
      </c>
      <c r="M18" s="22">
        <v>2324</v>
      </c>
      <c r="N18" s="22">
        <v>9606</v>
      </c>
      <c r="O18" s="22">
        <v>309</v>
      </c>
      <c r="P18" s="22">
        <v>263</v>
      </c>
      <c r="Q18" s="22">
        <v>94</v>
      </c>
      <c r="R18" s="22">
        <v>103</v>
      </c>
      <c r="S18" s="22">
        <v>155</v>
      </c>
      <c r="T18" s="22">
        <v>115</v>
      </c>
      <c r="U18" s="22">
        <v>17</v>
      </c>
      <c r="V18" s="22">
        <v>0</v>
      </c>
      <c r="W18" s="22">
        <v>308</v>
      </c>
    </row>
    <row r="19" spans="1:23" s="19" customFormat="1" ht="16.5" customHeight="1">
      <c r="A19" s="20" t="s">
        <v>78</v>
      </c>
      <c r="B19" s="21">
        <v>449</v>
      </c>
      <c r="C19" s="22">
        <v>345348</v>
      </c>
      <c r="D19" s="22">
        <v>1049092</v>
      </c>
      <c r="E19" s="22">
        <v>81523</v>
      </c>
      <c r="F19" s="22">
        <v>106</v>
      </c>
      <c r="G19" s="22">
        <v>153073422</v>
      </c>
      <c r="H19" s="22">
        <v>105107852</v>
      </c>
      <c r="I19" s="22">
        <v>47965570</v>
      </c>
      <c r="J19" s="22">
        <v>267</v>
      </c>
      <c r="K19" s="22">
        <v>16</v>
      </c>
      <c r="L19" s="22">
        <v>5</v>
      </c>
      <c r="M19" s="22">
        <v>5408</v>
      </c>
      <c r="N19" s="22">
        <v>20647</v>
      </c>
      <c r="O19" s="22">
        <v>390</v>
      </c>
      <c r="P19" s="22">
        <v>347</v>
      </c>
      <c r="Q19" s="22">
        <v>100</v>
      </c>
      <c r="R19" s="22">
        <v>307</v>
      </c>
      <c r="S19" s="22">
        <v>65</v>
      </c>
      <c r="T19" s="22">
        <v>149</v>
      </c>
      <c r="U19" s="22">
        <v>38</v>
      </c>
      <c r="V19" s="22">
        <v>0</v>
      </c>
      <c r="W19" s="22">
        <v>288</v>
      </c>
    </row>
    <row r="20" spans="1:23" s="19" customFormat="1" ht="16.5" customHeight="1">
      <c r="A20" s="20" t="s">
        <v>79</v>
      </c>
      <c r="B20" s="21">
        <v>444</v>
      </c>
      <c r="C20" s="22">
        <v>418549</v>
      </c>
      <c r="D20" s="22">
        <v>1234137</v>
      </c>
      <c r="E20" s="22">
        <v>58279</v>
      </c>
      <c r="F20" s="22">
        <v>309</v>
      </c>
      <c r="G20" s="22">
        <v>146946949</v>
      </c>
      <c r="H20" s="22">
        <v>92947453</v>
      </c>
      <c r="I20" s="22">
        <v>53999496</v>
      </c>
      <c r="J20" s="22">
        <v>298</v>
      </c>
      <c r="K20" s="22">
        <v>2</v>
      </c>
      <c r="L20" s="22">
        <v>2</v>
      </c>
      <c r="M20" s="22">
        <v>4162</v>
      </c>
      <c r="N20" s="22">
        <v>24948</v>
      </c>
      <c r="O20" s="22">
        <v>139</v>
      </c>
      <c r="P20" s="22">
        <v>183</v>
      </c>
      <c r="Q20" s="22">
        <v>127</v>
      </c>
      <c r="R20" s="22">
        <v>252</v>
      </c>
      <c r="S20" s="22">
        <v>67</v>
      </c>
      <c r="T20" s="22">
        <v>42</v>
      </c>
      <c r="U20" s="22">
        <v>73</v>
      </c>
      <c r="V20" s="22">
        <v>0</v>
      </c>
      <c r="W20" s="22">
        <v>302</v>
      </c>
    </row>
    <row r="21" spans="1:23" s="19" customFormat="1" ht="16.5" customHeight="1">
      <c r="A21" s="20" t="s">
        <v>64</v>
      </c>
      <c r="B21" s="21">
        <v>453</v>
      </c>
      <c r="C21" s="22">
        <v>235854</v>
      </c>
      <c r="D21" s="22">
        <v>821869</v>
      </c>
      <c r="E21" s="22">
        <v>68081</v>
      </c>
      <c r="F21" s="22">
        <v>277</v>
      </c>
      <c r="G21" s="22">
        <v>103105035</v>
      </c>
      <c r="H21" s="22">
        <v>83746740</v>
      </c>
      <c r="I21" s="22">
        <v>19358295</v>
      </c>
      <c r="J21" s="22">
        <v>351</v>
      </c>
      <c r="K21" s="22">
        <v>2</v>
      </c>
      <c r="L21" s="22">
        <v>0</v>
      </c>
      <c r="M21" s="22">
        <v>3945</v>
      </c>
      <c r="N21" s="22">
        <v>27124</v>
      </c>
      <c r="O21" s="22">
        <v>353</v>
      </c>
      <c r="P21" s="22">
        <v>354</v>
      </c>
      <c r="Q21" s="22">
        <v>77</v>
      </c>
      <c r="R21" s="22">
        <v>132</v>
      </c>
      <c r="S21" s="22">
        <v>84</v>
      </c>
      <c r="T21" s="22">
        <v>83</v>
      </c>
      <c r="U21" s="22">
        <v>41</v>
      </c>
      <c r="V21" s="22">
        <v>0</v>
      </c>
      <c r="W21" s="22">
        <v>353</v>
      </c>
    </row>
    <row r="22" spans="1:23" s="19" customFormat="1" ht="16.5" customHeight="1">
      <c r="A22" s="20" t="s">
        <v>65</v>
      </c>
      <c r="B22" s="21">
        <v>143</v>
      </c>
      <c r="C22" s="22">
        <v>60795</v>
      </c>
      <c r="D22" s="22">
        <v>182213</v>
      </c>
      <c r="E22" s="22">
        <v>14325</v>
      </c>
      <c r="F22" s="22">
        <v>114</v>
      </c>
      <c r="G22" s="22">
        <v>28492000</v>
      </c>
      <c r="H22" s="22">
        <v>22633000</v>
      </c>
      <c r="I22" s="22">
        <v>5859000</v>
      </c>
      <c r="J22" s="22">
        <v>134</v>
      </c>
      <c r="K22" s="22">
        <v>0</v>
      </c>
      <c r="L22" s="22">
        <v>11</v>
      </c>
      <c r="M22" s="22">
        <v>1867</v>
      </c>
      <c r="N22" s="22">
        <v>3253</v>
      </c>
      <c r="O22" s="22">
        <v>12</v>
      </c>
      <c r="P22" s="22">
        <v>60</v>
      </c>
      <c r="Q22" s="22">
        <v>40</v>
      </c>
      <c r="R22" s="22">
        <v>33</v>
      </c>
      <c r="S22" s="22">
        <v>29</v>
      </c>
      <c r="T22" s="22">
        <v>45</v>
      </c>
      <c r="U22" s="22">
        <v>10</v>
      </c>
      <c r="V22" s="22">
        <v>0</v>
      </c>
      <c r="W22" s="22">
        <v>145</v>
      </c>
    </row>
    <row r="23" spans="1:23" s="19" customFormat="1" ht="16.5" customHeight="1">
      <c r="A23" s="20" t="s">
        <v>66</v>
      </c>
      <c r="B23" s="21">
        <v>163</v>
      </c>
      <c r="C23" s="22">
        <v>100021</v>
      </c>
      <c r="D23" s="22">
        <v>292043</v>
      </c>
      <c r="E23" s="22">
        <v>15444</v>
      </c>
      <c r="F23" s="22">
        <v>144</v>
      </c>
      <c r="G23" s="22">
        <v>70543142</v>
      </c>
      <c r="H23" s="22">
        <v>62908888</v>
      </c>
      <c r="I23" s="22">
        <v>7634254</v>
      </c>
      <c r="J23" s="22">
        <v>160</v>
      </c>
      <c r="K23" s="22">
        <v>3</v>
      </c>
      <c r="L23" s="22">
        <v>5</v>
      </c>
      <c r="M23" s="22">
        <v>1001</v>
      </c>
      <c r="N23" s="22">
        <v>6759</v>
      </c>
      <c r="O23" s="22">
        <v>60</v>
      </c>
      <c r="P23" s="22">
        <v>102</v>
      </c>
      <c r="Q23" s="22">
        <v>44</v>
      </c>
      <c r="R23" s="22">
        <v>74</v>
      </c>
      <c r="S23" s="22">
        <v>68</v>
      </c>
      <c r="T23" s="22">
        <v>69</v>
      </c>
      <c r="U23" s="22">
        <v>13</v>
      </c>
      <c r="V23" s="22">
        <v>0</v>
      </c>
      <c r="W23" s="22">
        <v>168</v>
      </c>
    </row>
    <row r="24" spans="1:23" s="19" customFormat="1" ht="16.5" customHeight="1">
      <c r="A24" s="20" t="s">
        <v>67</v>
      </c>
      <c r="B24" s="21">
        <v>89</v>
      </c>
      <c r="C24" s="22">
        <v>28925</v>
      </c>
      <c r="D24" s="22">
        <v>86699</v>
      </c>
      <c r="E24" s="22">
        <v>9014</v>
      </c>
      <c r="F24" s="22">
        <v>86</v>
      </c>
      <c r="G24" s="22">
        <v>60299411</v>
      </c>
      <c r="H24" s="22">
        <v>56362631</v>
      </c>
      <c r="I24" s="22">
        <v>3936780</v>
      </c>
      <c r="J24" s="22">
        <v>80</v>
      </c>
      <c r="K24" s="22">
        <v>2</v>
      </c>
      <c r="L24" s="22">
        <v>3</v>
      </c>
      <c r="M24" s="22">
        <v>976</v>
      </c>
      <c r="N24" s="22">
        <v>733</v>
      </c>
      <c r="O24" s="22">
        <v>48</v>
      </c>
      <c r="P24" s="22">
        <v>83</v>
      </c>
      <c r="Q24" s="22">
        <v>4</v>
      </c>
      <c r="R24" s="22">
        <v>51</v>
      </c>
      <c r="S24" s="22">
        <v>37</v>
      </c>
      <c r="T24" s="22">
        <v>33</v>
      </c>
      <c r="U24" s="22">
        <v>5</v>
      </c>
      <c r="V24" s="22">
        <v>11</v>
      </c>
      <c r="W24" s="22">
        <v>85</v>
      </c>
    </row>
    <row r="25" spans="1:23" s="19" customFormat="1" ht="16.5" customHeight="1">
      <c r="A25" s="20" t="s">
        <v>68</v>
      </c>
      <c r="B25" s="21">
        <v>142</v>
      </c>
      <c r="C25" s="22">
        <v>129972</v>
      </c>
      <c r="D25" s="22">
        <v>356352</v>
      </c>
      <c r="E25" s="22">
        <v>9547</v>
      </c>
      <c r="F25" s="22">
        <v>132</v>
      </c>
      <c r="G25" s="22">
        <v>25267819</v>
      </c>
      <c r="H25" s="22">
        <v>9334739</v>
      </c>
      <c r="I25" s="22">
        <v>15933080</v>
      </c>
      <c r="J25" s="22">
        <v>72</v>
      </c>
      <c r="K25" s="22">
        <v>0</v>
      </c>
      <c r="L25" s="22">
        <v>1</v>
      </c>
      <c r="M25" s="22">
        <v>2757</v>
      </c>
      <c r="N25" s="22">
        <v>7880</v>
      </c>
      <c r="O25" s="22">
        <v>77</v>
      </c>
      <c r="P25" s="22">
        <v>62</v>
      </c>
      <c r="Q25" s="22">
        <v>36</v>
      </c>
      <c r="R25" s="22">
        <v>23</v>
      </c>
      <c r="S25" s="22">
        <v>38</v>
      </c>
      <c r="T25" s="22">
        <v>27</v>
      </c>
      <c r="U25" s="22">
        <v>12</v>
      </c>
      <c r="V25" s="22">
        <v>0</v>
      </c>
      <c r="W25" s="22">
        <v>73</v>
      </c>
    </row>
    <row r="26" spans="1:23" s="19" customFormat="1" ht="16.5" customHeight="1">
      <c r="A26" s="20" t="s">
        <v>69</v>
      </c>
      <c r="B26" s="21">
        <v>111</v>
      </c>
      <c r="C26" s="22">
        <v>68676</v>
      </c>
      <c r="D26" s="22">
        <v>403359</v>
      </c>
      <c r="E26" s="22">
        <v>15246</v>
      </c>
      <c r="F26" s="22">
        <v>72</v>
      </c>
      <c r="G26" s="22">
        <v>39504212</v>
      </c>
      <c r="H26" s="22">
        <v>18391988</v>
      </c>
      <c r="I26" s="22">
        <v>21112224</v>
      </c>
      <c r="J26" s="22">
        <v>46</v>
      </c>
      <c r="K26" s="22">
        <v>2</v>
      </c>
      <c r="L26" s="22">
        <v>2</v>
      </c>
      <c r="M26" s="22">
        <v>860</v>
      </c>
      <c r="N26" s="22">
        <v>1852</v>
      </c>
      <c r="O26" s="22">
        <v>66</v>
      </c>
      <c r="P26" s="22">
        <v>86</v>
      </c>
      <c r="Q26" s="22">
        <v>52</v>
      </c>
      <c r="R26" s="22">
        <v>34</v>
      </c>
      <c r="S26" s="22">
        <v>23</v>
      </c>
      <c r="T26" s="22">
        <v>18</v>
      </c>
      <c r="U26" s="22">
        <v>9</v>
      </c>
      <c r="V26" s="22">
        <v>0</v>
      </c>
      <c r="W26" s="22">
        <v>50</v>
      </c>
    </row>
    <row r="27" spans="1:23" s="19" customFormat="1" ht="16.5" customHeight="1">
      <c r="A27" s="20" t="s">
        <v>80</v>
      </c>
      <c r="B27" s="21">
        <v>168</v>
      </c>
      <c r="C27" s="22">
        <v>369363</v>
      </c>
      <c r="D27" s="22">
        <v>1066128</v>
      </c>
      <c r="E27" s="22">
        <v>11889</v>
      </c>
      <c r="F27" s="22">
        <v>28</v>
      </c>
      <c r="G27" s="22">
        <v>12348368</v>
      </c>
      <c r="H27" s="22">
        <v>6848147</v>
      </c>
      <c r="I27" s="22">
        <v>5500221</v>
      </c>
      <c r="J27" s="22">
        <v>12</v>
      </c>
      <c r="K27" s="22">
        <v>0</v>
      </c>
      <c r="L27" s="22">
        <v>0</v>
      </c>
      <c r="M27" s="22">
        <v>3460</v>
      </c>
      <c r="N27" s="22">
        <v>2726</v>
      </c>
      <c r="O27" s="22">
        <v>67</v>
      </c>
      <c r="P27" s="22">
        <v>78</v>
      </c>
      <c r="Q27" s="22">
        <v>0</v>
      </c>
      <c r="R27" s="22">
        <v>70</v>
      </c>
      <c r="S27" s="22">
        <v>7</v>
      </c>
      <c r="T27" s="22">
        <v>30</v>
      </c>
      <c r="U27" s="22">
        <v>32</v>
      </c>
      <c r="V27" s="22">
        <v>0</v>
      </c>
      <c r="W27" s="22">
        <v>12</v>
      </c>
    </row>
    <row r="28" spans="1:23" s="19" customFormat="1" ht="16.5" customHeight="1">
      <c r="A28" s="20" t="s">
        <v>70</v>
      </c>
      <c r="B28" s="21">
        <v>50</v>
      </c>
      <c r="C28" s="22">
        <v>59090</v>
      </c>
      <c r="D28" s="22">
        <v>187168</v>
      </c>
      <c r="E28" s="22">
        <v>2958</v>
      </c>
      <c r="F28" s="22">
        <v>15</v>
      </c>
      <c r="G28" s="22">
        <v>6243750</v>
      </c>
      <c r="H28" s="22">
        <v>4995000</v>
      </c>
      <c r="I28" s="22">
        <v>1248750</v>
      </c>
      <c r="J28" s="22">
        <v>14</v>
      </c>
      <c r="K28" s="22">
        <v>0</v>
      </c>
      <c r="L28" s="22">
        <v>0</v>
      </c>
      <c r="M28" s="22">
        <v>370</v>
      </c>
      <c r="N28" s="22">
        <v>1080</v>
      </c>
      <c r="O28" s="22">
        <v>12</v>
      </c>
      <c r="P28" s="22">
        <v>19</v>
      </c>
      <c r="Q28" s="22">
        <v>15</v>
      </c>
      <c r="R28" s="22">
        <v>8</v>
      </c>
      <c r="S28" s="22">
        <v>5</v>
      </c>
      <c r="T28" s="22">
        <v>6</v>
      </c>
      <c r="U28" s="22">
        <v>3</v>
      </c>
      <c r="V28" s="22">
        <v>0</v>
      </c>
      <c r="W28" s="22">
        <v>14</v>
      </c>
    </row>
    <row r="29" spans="1:23" s="19" customFormat="1" ht="16.5" customHeight="1">
      <c r="A29" s="20" t="s">
        <v>81</v>
      </c>
      <c r="B29" s="21">
        <v>219</v>
      </c>
      <c r="C29" s="22">
        <v>260236</v>
      </c>
      <c r="D29" s="22">
        <v>764779</v>
      </c>
      <c r="E29" s="22">
        <v>22093</v>
      </c>
      <c r="F29" s="22">
        <v>161</v>
      </c>
      <c r="G29" s="22">
        <v>35662375</v>
      </c>
      <c r="H29" s="22">
        <v>22867771</v>
      </c>
      <c r="I29" s="22">
        <v>12794604</v>
      </c>
      <c r="J29" s="22">
        <v>78</v>
      </c>
      <c r="K29" s="22">
        <v>2</v>
      </c>
      <c r="L29" s="22">
        <v>0</v>
      </c>
      <c r="M29" s="22">
        <v>3976</v>
      </c>
      <c r="N29" s="22">
        <v>2373</v>
      </c>
      <c r="O29" s="22">
        <v>117</v>
      </c>
      <c r="P29" s="22">
        <v>112</v>
      </c>
      <c r="Q29" s="22">
        <v>66</v>
      </c>
      <c r="R29" s="22">
        <v>55</v>
      </c>
      <c r="S29" s="22">
        <v>68</v>
      </c>
      <c r="T29" s="22">
        <v>34</v>
      </c>
      <c r="U29" s="22">
        <v>99</v>
      </c>
      <c r="V29" s="22">
        <v>0</v>
      </c>
      <c r="W29" s="22">
        <v>80</v>
      </c>
    </row>
    <row r="30" spans="1:23" s="19" customFormat="1" ht="16.5" customHeight="1">
      <c r="A30" s="18" t="s">
        <v>51</v>
      </c>
      <c r="B30" s="15">
        <v>351</v>
      </c>
      <c r="C30" s="16">
        <v>958419</v>
      </c>
      <c r="D30" s="16">
        <v>2622923</v>
      </c>
      <c r="E30" s="16">
        <v>28434</v>
      </c>
      <c r="F30" s="16">
        <v>0</v>
      </c>
      <c r="G30" s="16">
        <v>23315242</v>
      </c>
      <c r="H30" s="16">
        <v>13542418</v>
      </c>
      <c r="I30" s="16">
        <v>9772824</v>
      </c>
      <c r="J30" s="16">
        <v>1</v>
      </c>
      <c r="K30" s="16">
        <v>0</v>
      </c>
      <c r="L30" s="16">
        <v>0</v>
      </c>
      <c r="M30" s="16">
        <v>2165</v>
      </c>
      <c r="N30" s="16">
        <v>5748</v>
      </c>
      <c r="O30" s="16">
        <v>26</v>
      </c>
      <c r="P30" s="16">
        <v>34</v>
      </c>
      <c r="Q30" s="16">
        <v>54</v>
      </c>
      <c r="R30" s="16">
        <v>86</v>
      </c>
      <c r="S30" s="16">
        <v>31</v>
      </c>
      <c r="T30" s="16">
        <v>62</v>
      </c>
      <c r="U30" s="16">
        <v>120</v>
      </c>
      <c r="V30" s="16">
        <v>0</v>
      </c>
      <c r="W30" s="16">
        <v>1</v>
      </c>
    </row>
    <row r="31" spans="1:23" s="19" customFormat="1" ht="16.5" customHeight="1">
      <c r="A31" s="18" t="s">
        <v>54</v>
      </c>
      <c r="B31" s="15">
        <v>275</v>
      </c>
      <c r="C31" s="16">
        <v>331346</v>
      </c>
      <c r="D31" s="16">
        <v>1045807</v>
      </c>
      <c r="E31" s="16">
        <v>39806</v>
      </c>
      <c r="F31" s="16">
        <v>68</v>
      </c>
      <c r="G31" s="16">
        <v>19463138</v>
      </c>
      <c r="H31" s="16">
        <v>13610756</v>
      </c>
      <c r="I31" s="16">
        <v>5852382</v>
      </c>
      <c r="J31" s="16">
        <v>16</v>
      </c>
      <c r="K31" s="16">
        <v>0</v>
      </c>
      <c r="L31" s="16">
        <v>0</v>
      </c>
      <c r="M31" s="16">
        <v>1548</v>
      </c>
      <c r="N31" s="16">
        <v>1742</v>
      </c>
      <c r="O31" s="16">
        <v>93</v>
      </c>
      <c r="P31" s="16">
        <v>40</v>
      </c>
      <c r="Q31" s="16">
        <v>86</v>
      </c>
      <c r="R31" s="16">
        <v>23</v>
      </c>
      <c r="S31" s="16">
        <v>10</v>
      </c>
      <c r="T31" s="16">
        <v>16</v>
      </c>
      <c r="U31" s="16">
        <v>94</v>
      </c>
      <c r="V31" s="16">
        <v>0</v>
      </c>
      <c r="W31" s="16">
        <v>16</v>
      </c>
    </row>
    <row r="32" spans="1:23" s="19" customFormat="1" ht="16.5" customHeight="1">
      <c r="A32" s="18" t="s">
        <v>71</v>
      </c>
      <c r="B32" s="15">
        <v>108</v>
      </c>
      <c r="C32" s="16">
        <v>23609</v>
      </c>
      <c r="D32" s="16">
        <v>72958</v>
      </c>
      <c r="E32" s="16">
        <v>10587</v>
      </c>
      <c r="F32" s="16">
        <v>5</v>
      </c>
      <c r="G32" s="16">
        <v>18902230</v>
      </c>
      <c r="H32" s="16">
        <v>9471160</v>
      </c>
      <c r="I32" s="16">
        <v>9431070</v>
      </c>
      <c r="J32" s="16">
        <v>29</v>
      </c>
      <c r="K32" s="16">
        <v>15</v>
      </c>
      <c r="L32" s="16">
        <v>8</v>
      </c>
      <c r="M32" s="16">
        <v>330</v>
      </c>
      <c r="N32" s="16">
        <v>420</v>
      </c>
      <c r="O32" s="16">
        <v>30</v>
      </c>
      <c r="P32" s="16">
        <v>16</v>
      </c>
      <c r="Q32" s="16">
        <v>18</v>
      </c>
      <c r="R32" s="16">
        <v>18</v>
      </c>
      <c r="S32" s="16">
        <v>14</v>
      </c>
      <c r="T32" s="16">
        <v>12</v>
      </c>
      <c r="U32" s="16">
        <v>4</v>
      </c>
      <c r="V32" s="16">
        <v>0</v>
      </c>
      <c r="W32" s="16">
        <v>52</v>
      </c>
    </row>
    <row r="33" spans="1:23" s="19" customFormat="1" ht="16.5" customHeight="1">
      <c r="A33" s="23" t="s">
        <v>72</v>
      </c>
      <c r="B33" s="21">
        <v>88</v>
      </c>
      <c r="C33" s="22">
        <v>21629</v>
      </c>
      <c r="D33" s="22">
        <v>63203</v>
      </c>
      <c r="E33" s="22">
        <v>9635</v>
      </c>
      <c r="F33" s="22">
        <v>5</v>
      </c>
      <c r="G33" s="22">
        <v>18902230</v>
      </c>
      <c r="H33" s="22">
        <v>9471160</v>
      </c>
      <c r="I33" s="22">
        <v>9431070</v>
      </c>
      <c r="J33" s="22">
        <v>29</v>
      </c>
      <c r="K33" s="22">
        <v>15</v>
      </c>
      <c r="L33" s="22">
        <v>8</v>
      </c>
      <c r="M33" s="22">
        <v>330</v>
      </c>
      <c r="N33" s="22">
        <v>420</v>
      </c>
      <c r="O33" s="22">
        <v>29</v>
      </c>
      <c r="P33" s="22">
        <v>15</v>
      </c>
      <c r="Q33" s="22">
        <v>18</v>
      </c>
      <c r="R33" s="22">
        <v>18</v>
      </c>
      <c r="S33" s="22">
        <v>14</v>
      </c>
      <c r="T33" s="22">
        <v>12</v>
      </c>
      <c r="U33" s="22">
        <v>4</v>
      </c>
      <c r="V33" s="22">
        <v>0</v>
      </c>
      <c r="W33" s="22">
        <v>52</v>
      </c>
    </row>
    <row r="34" spans="1:23" s="19" customFormat="1" ht="16.5" customHeight="1">
      <c r="A34" s="24" t="s">
        <v>73</v>
      </c>
      <c r="B34" s="25">
        <v>20</v>
      </c>
      <c r="C34" s="26">
        <v>1980</v>
      </c>
      <c r="D34" s="26">
        <v>9755</v>
      </c>
      <c r="E34" s="26">
        <v>952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1</v>
      </c>
      <c r="P34" s="26">
        <v>1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W4:W6"/>
    <mergeCell ref="H5:H6"/>
    <mergeCell ref="I5:I6"/>
    <mergeCell ref="P5:P6"/>
    <mergeCell ref="Q5:Q6"/>
    <mergeCell ref="R5:R6"/>
    <mergeCell ref="S5:S6"/>
    <mergeCell ref="T5:T6"/>
    <mergeCell ref="U5:U6"/>
    <mergeCell ref="G5:G6"/>
    <mergeCell ref="E4:E6"/>
    <mergeCell ref="F4:F6"/>
    <mergeCell ref="G4:I4"/>
    <mergeCell ref="J4:V4"/>
    <mergeCell ref="V5:V6"/>
    <mergeCell ref="A36:S36"/>
    <mergeCell ref="A35:S35"/>
    <mergeCell ref="J5:L5"/>
    <mergeCell ref="M5:M6"/>
    <mergeCell ref="N5:N6"/>
    <mergeCell ref="O5:O6"/>
    <mergeCell ref="A4:A6"/>
    <mergeCell ref="B4:B6"/>
    <mergeCell ref="C4:C6"/>
    <mergeCell ref="D4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87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6402</v>
      </c>
      <c r="C7" s="16">
        <v>6560489</v>
      </c>
      <c r="D7" s="16">
        <v>20354224</v>
      </c>
      <c r="E7" s="16">
        <v>869039</v>
      </c>
      <c r="F7" s="16">
        <v>3896</v>
      </c>
      <c r="G7" s="16">
        <v>1626928283</v>
      </c>
      <c r="H7" s="16">
        <v>1141684015</v>
      </c>
      <c r="I7" s="16">
        <v>485244268</v>
      </c>
      <c r="J7" s="16">
        <v>3902</v>
      </c>
      <c r="K7" s="16">
        <v>134</v>
      </c>
      <c r="L7" s="16">
        <v>94</v>
      </c>
      <c r="M7" s="16">
        <v>128158</v>
      </c>
      <c r="N7" s="16">
        <v>226936</v>
      </c>
      <c r="O7" s="16">
        <v>3671</v>
      </c>
      <c r="P7" s="16">
        <v>3995</v>
      </c>
      <c r="Q7" s="16">
        <v>1701</v>
      </c>
      <c r="R7" s="16">
        <v>2312</v>
      </c>
      <c r="S7" s="16">
        <v>1112</v>
      </c>
      <c r="T7" s="16">
        <v>1926</v>
      </c>
      <c r="U7" s="16">
        <v>957</v>
      </c>
      <c r="V7" s="16">
        <v>19</v>
      </c>
      <c r="W7" s="16">
        <v>4130</v>
      </c>
    </row>
    <row r="8" spans="1:23" s="19" customFormat="1" ht="16.5" customHeight="1">
      <c r="A8" s="18" t="s">
        <v>55</v>
      </c>
      <c r="B8" s="15">
        <v>5626</v>
      </c>
      <c r="C8" s="16">
        <v>5313286</v>
      </c>
      <c r="D8" s="16">
        <v>16689682</v>
      </c>
      <c r="E8" s="16">
        <v>784240</v>
      </c>
      <c r="F8" s="16">
        <v>3826</v>
      </c>
      <c r="G8" s="16">
        <v>1535000349</v>
      </c>
      <c r="H8" s="16">
        <v>1101167863</v>
      </c>
      <c r="I8" s="16">
        <v>433832486</v>
      </c>
      <c r="J8" s="16">
        <v>3857</v>
      </c>
      <c r="K8" s="16">
        <v>126</v>
      </c>
      <c r="L8" s="16">
        <v>87</v>
      </c>
      <c r="M8" s="16">
        <v>124498</v>
      </c>
      <c r="N8" s="16">
        <v>219540</v>
      </c>
      <c r="O8" s="16">
        <v>3534</v>
      </c>
      <c r="P8" s="16">
        <v>3870</v>
      </c>
      <c r="Q8" s="16">
        <v>1529</v>
      </c>
      <c r="R8" s="16">
        <v>2188</v>
      </c>
      <c r="S8" s="16">
        <v>1074</v>
      </c>
      <c r="T8" s="16">
        <v>1843</v>
      </c>
      <c r="U8" s="16">
        <v>803</v>
      </c>
      <c r="V8" s="16">
        <v>19</v>
      </c>
      <c r="W8" s="16">
        <v>4070</v>
      </c>
    </row>
    <row r="9" spans="1:23" s="19" customFormat="1" ht="16.5" customHeight="1">
      <c r="A9" s="20" t="s">
        <v>76</v>
      </c>
      <c r="B9" s="21">
        <v>412</v>
      </c>
      <c r="C9" s="22">
        <v>1166513</v>
      </c>
      <c r="D9" s="22">
        <v>3384884</v>
      </c>
      <c r="E9" s="22">
        <v>74085</v>
      </c>
      <c r="F9" s="22">
        <v>340</v>
      </c>
      <c r="G9" s="22">
        <v>230185960</v>
      </c>
      <c r="H9" s="22">
        <v>167882469</v>
      </c>
      <c r="I9" s="22">
        <v>62303491</v>
      </c>
      <c r="J9" s="22">
        <v>155</v>
      </c>
      <c r="K9" s="22">
        <v>8</v>
      </c>
      <c r="L9" s="22">
        <v>5</v>
      </c>
      <c r="M9" s="22">
        <v>226</v>
      </c>
      <c r="N9" s="22">
        <v>346</v>
      </c>
      <c r="O9" s="22">
        <v>150</v>
      </c>
      <c r="P9" s="22">
        <v>503</v>
      </c>
      <c r="Q9" s="22">
        <v>49</v>
      </c>
      <c r="R9" s="22">
        <v>143</v>
      </c>
      <c r="S9" s="22">
        <v>47</v>
      </c>
      <c r="T9" s="22">
        <v>112</v>
      </c>
      <c r="U9" s="22">
        <v>86</v>
      </c>
      <c r="V9" s="22">
        <v>0</v>
      </c>
      <c r="W9" s="22">
        <v>168</v>
      </c>
    </row>
    <row r="10" spans="1:23" s="19" customFormat="1" ht="16.5" customHeight="1">
      <c r="A10" s="20" t="s">
        <v>56</v>
      </c>
      <c r="B10" s="21">
        <v>229</v>
      </c>
      <c r="C10" s="22">
        <v>145913</v>
      </c>
      <c r="D10" s="22">
        <v>453754</v>
      </c>
      <c r="E10" s="22">
        <v>24468</v>
      </c>
      <c r="F10" s="22">
        <v>133</v>
      </c>
      <c r="G10" s="22">
        <v>116034074</v>
      </c>
      <c r="H10" s="22">
        <v>96126942</v>
      </c>
      <c r="I10" s="22">
        <v>19907132</v>
      </c>
      <c r="J10" s="22">
        <v>177</v>
      </c>
      <c r="K10" s="22">
        <v>7</v>
      </c>
      <c r="L10" s="22">
        <v>19</v>
      </c>
      <c r="M10" s="22">
        <v>2968</v>
      </c>
      <c r="N10" s="22">
        <v>6331</v>
      </c>
      <c r="O10" s="22">
        <v>138</v>
      </c>
      <c r="P10" s="22">
        <v>149</v>
      </c>
      <c r="Q10" s="22">
        <v>104</v>
      </c>
      <c r="R10" s="22">
        <v>92</v>
      </c>
      <c r="S10" s="22">
        <v>29</v>
      </c>
      <c r="T10" s="22">
        <v>166</v>
      </c>
      <c r="U10" s="22">
        <v>95</v>
      </c>
      <c r="V10" s="22">
        <v>11</v>
      </c>
      <c r="W10" s="22">
        <v>203</v>
      </c>
    </row>
    <row r="11" spans="1:23" s="19" customFormat="1" ht="16.5" customHeight="1">
      <c r="A11" s="20" t="s">
        <v>57</v>
      </c>
      <c r="B11" s="21">
        <v>230</v>
      </c>
      <c r="C11" s="22">
        <v>409974</v>
      </c>
      <c r="D11" s="22">
        <v>1412204</v>
      </c>
      <c r="E11" s="22">
        <v>41304</v>
      </c>
      <c r="F11" s="22">
        <v>219</v>
      </c>
      <c r="G11" s="22">
        <v>91896687</v>
      </c>
      <c r="H11" s="22">
        <v>58380033</v>
      </c>
      <c r="I11" s="22">
        <v>33516654</v>
      </c>
      <c r="J11" s="22">
        <v>198</v>
      </c>
      <c r="K11" s="22">
        <v>2</v>
      </c>
      <c r="L11" s="22">
        <v>1</v>
      </c>
      <c r="M11" s="22">
        <v>1855</v>
      </c>
      <c r="N11" s="22">
        <v>12459</v>
      </c>
      <c r="O11" s="22">
        <v>114</v>
      </c>
      <c r="P11" s="22">
        <v>207</v>
      </c>
      <c r="Q11" s="22">
        <v>27</v>
      </c>
      <c r="R11" s="22">
        <v>87</v>
      </c>
      <c r="S11" s="22">
        <v>34</v>
      </c>
      <c r="T11" s="22">
        <v>121</v>
      </c>
      <c r="U11" s="22">
        <v>33</v>
      </c>
      <c r="V11" s="22">
        <v>0</v>
      </c>
      <c r="W11" s="22">
        <v>201</v>
      </c>
    </row>
    <row r="12" spans="1:23" s="19" customFormat="1" ht="16.5" customHeight="1">
      <c r="A12" s="20" t="s">
        <v>58</v>
      </c>
      <c r="B12" s="21">
        <v>173</v>
      </c>
      <c r="C12" s="22">
        <v>146543</v>
      </c>
      <c r="D12" s="22">
        <v>494089</v>
      </c>
      <c r="E12" s="22">
        <v>35432</v>
      </c>
      <c r="F12" s="22">
        <v>158</v>
      </c>
      <c r="G12" s="22">
        <v>106281187</v>
      </c>
      <c r="H12" s="22">
        <v>57767313</v>
      </c>
      <c r="I12" s="22">
        <v>48513874</v>
      </c>
      <c r="J12" s="22">
        <v>76</v>
      </c>
      <c r="K12" s="22">
        <v>2</v>
      </c>
      <c r="L12" s="22">
        <v>1</v>
      </c>
      <c r="M12" s="22">
        <v>2600</v>
      </c>
      <c r="N12" s="22">
        <v>18047</v>
      </c>
      <c r="O12" s="22">
        <v>150</v>
      </c>
      <c r="P12" s="22">
        <v>137</v>
      </c>
      <c r="Q12" s="22">
        <v>54</v>
      </c>
      <c r="R12" s="22">
        <v>75</v>
      </c>
      <c r="S12" s="22">
        <v>78</v>
      </c>
      <c r="T12" s="22">
        <v>92</v>
      </c>
      <c r="U12" s="22">
        <v>16</v>
      </c>
      <c r="V12" s="22">
        <v>0</v>
      </c>
      <c r="W12" s="22">
        <v>79</v>
      </c>
    </row>
    <row r="13" spans="1:23" s="19" customFormat="1" ht="16.5" customHeight="1">
      <c r="A13" s="20" t="s">
        <v>59</v>
      </c>
      <c r="B13" s="21">
        <v>276</v>
      </c>
      <c r="C13" s="22">
        <v>161190</v>
      </c>
      <c r="D13" s="22">
        <v>550728</v>
      </c>
      <c r="E13" s="22">
        <v>45504</v>
      </c>
      <c r="F13" s="22">
        <v>212</v>
      </c>
      <c r="G13" s="22">
        <v>59919512</v>
      </c>
      <c r="H13" s="22">
        <v>47185003</v>
      </c>
      <c r="I13" s="22">
        <v>12734509</v>
      </c>
      <c r="J13" s="22">
        <v>196</v>
      </c>
      <c r="K13" s="22">
        <v>3</v>
      </c>
      <c r="L13" s="22">
        <v>2</v>
      </c>
      <c r="M13" s="22">
        <v>1036</v>
      </c>
      <c r="N13" s="22">
        <v>5992</v>
      </c>
      <c r="O13" s="22">
        <v>189</v>
      </c>
      <c r="P13" s="22">
        <v>173</v>
      </c>
      <c r="Q13" s="22">
        <v>144</v>
      </c>
      <c r="R13" s="22">
        <v>108</v>
      </c>
      <c r="S13" s="22">
        <v>21</v>
      </c>
      <c r="T13" s="22">
        <v>218</v>
      </c>
      <c r="U13" s="22">
        <v>12</v>
      </c>
      <c r="V13" s="22">
        <v>0</v>
      </c>
      <c r="W13" s="22">
        <v>201</v>
      </c>
    </row>
    <row r="14" spans="1:23" s="19" customFormat="1" ht="16.5" customHeight="1">
      <c r="A14" s="20" t="s">
        <v>77</v>
      </c>
      <c r="B14" s="21">
        <v>400</v>
      </c>
      <c r="C14" s="22">
        <v>477579</v>
      </c>
      <c r="D14" s="22">
        <v>1532951</v>
      </c>
      <c r="E14" s="22">
        <v>46627</v>
      </c>
      <c r="F14" s="22">
        <v>167</v>
      </c>
      <c r="G14" s="22">
        <v>99745447</v>
      </c>
      <c r="H14" s="22">
        <v>44044794</v>
      </c>
      <c r="I14" s="22">
        <v>55700653</v>
      </c>
      <c r="J14" s="22">
        <v>310</v>
      </c>
      <c r="K14" s="22">
        <v>7</v>
      </c>
      <c r="L14" s="22">
        <v>17</v>
      </c>
      <c r="M14" s="22">
        <v>5824</v>
      </c>
      <c r="N14" s="22">
        <v>23705</v>
      </c>
      <c r="O14" s="22">
        <v>367</v>
      </c>
      <c r="P14" s="22">
        <v>275</v>
      </c>
      <c r="Q14" s="22">
        <v>136</v>
      </c>
      <c r="R14" s="22">
        <v>169</v>
      </c>
      <c r="S14" s="22">
        <v>50</v>
      </c>
      <c r="T14" s="22">
        <v>106</v>
      </c>
      <c r="U14" s="22">
        <v>23</v>
      </c>
      <c r="V14" s="22">
        <v>0</v>
      </c>
      <c r="W14" s="22">
        <v>334</v>
      </c>
    </row>
    <row r="15" spans="1:23" s="19" customFormat="1" ht="16.5" customHeight="1">
      <c r="A15" s="20" t="s">
        <v>60</v>
      </c>
      <c r="B15" s="21">
        <v>510</v>
      </c>
      <c r="C15" s="22">
        <v>287390</v>
      </c>
      <c r="D15" s="22">
        <v>1083445</v>
      </c>
      <c r="E15" s="22">
        <v>57712</v>
      </c>
      <c r="F15" s="22">
        <v>375</v>
      </c>
      <c r="G15" s="22">
        <v>106562540</v>
      </c>
      <c r="H15" s="22">
        <v>89246058</v>
      </c>
      <c r="I15" s="22">
        <v>17316482</v>
      </c>
      <c r="J15" s="22">
        <v>401</v>
      </c>
      <c r="K15" s="22">
        <v>8</v>
      </c>
      <c r="L15" s="22">
        <v>6</v>
      </c>
      <c r="M15" s="22">
        <v>4249</v>
      </c>
      <c r="N15" s="22">
        <v>6318</v>
      </c>
      <c r="O15" s="22">
        <v>366</v>
      </c>
      <c r="P15" s="22">
        <v>352</v>
      </c>
      <c r="Q15" s="22">
        <v>124</v>
      </c>
      <c r="R15" s="22">
        <v>262</v>
      </c>
      <c r="S15" s="22">
        <v>43</v>
      </c>
      <c r="T15" s="22">
        <v>202</v>
      </c>
      <c r="U15" s="22">
        <v>102</v>
      </c>
      <c r="V15" s="22">
        <v>0</v>
      </c>
      <c r="W15" s="22">
        <v>415</v>
      </c>
    </row>
    <row r="16" spans="1:23" s="19" customFormat="1" ht="16.5" customHeight="1">
      <c r="A16" s="20" t="s">
        <v>61</v>
      </c>
      <c r="B16" s="21">
        <v>253</v>
      </c>
      <c r="C16" s="22">
        <v>121935</v>
      </c>
      <c r="D16" s="22">
        <v>409199</v>
      </c>
      <c r="E16" s="22">
        <v>26571</v>
      </c>
      <c r="F16" s="22">
        <v>226</v>
      </c>
      <c r="G16" s="22">
        <v>51451736</v>
      </c>
      <c r="H16" s="22">
        <v>44243215</v>
      </c>
      <c r="I16" s="22">
        <v>7208521</v>
      </c>
      <c r="J16" s="22">
        <v>214</v>
      </c>
      <c r="K16" s="22">
        <v>2</v>
      </c>
      <c r="L16" s="22">
        <v>0</v>
      </c>
      <c r="M16" s="22">
        <v>1645</v>
      </c>
      <c r="N16" s="22">
        <v>3241</v>
      </c>
      <c r="O16" s="22">
        <v>61</v>
      </c>
      <c r="P16" s="22">
        <v>180</v>
      </c>
      <c r="Q16" s="22">
        <v>104</v>
      </c>
      <c r="R16" s="22">
        <v>109</v>
      </c>
      <c r="S16" s="22">
        <v>44</v>
      </c>
      <c r="T16" s="22">
        <v>115</v>
      </c>
      <c r="U16" s="22">
        <v>54</v>
      </c>
      <c r="V16" s="22">
        <v>0</v>
      </c>
      <c r="W16" s="22">
        <v>216</v>
      </c>
    </row>
    <row r="17" spans="1:23" s="19" customFormat="1" ht="16.5" customHeight="1">
      <c r="A17" s="20" t="s">
        <v>62</v>
      </c>
      <c r="B17" s="21">
        <v>408</v>
      </c>
      <c r="C17" s="22">
        <v>185014</v>
      </c>
      <c r="D17" s="22">
        <v>617597</v>
      </c>
      <c r="E17" s="22">
        <v>26262</v>
      </c>
      <c r="F17" s="22">
        <v>299</v>
      </c>
      <c r="G17" s="22">
        <v>20619483</v>
      </c>
      <c r="H17" s="22">
        <v>13315141</v>
      </c>
      <c r="I17" s="22">
        <v>7304342</v>
      </c>
      <c r="J17" s="22">
        <v>351</v>
      </c>
      <c r="K17" s="22">
        <v>38</v>
      </c>
      <c r="L17" s="22">
        <v>6</v>
      </c>
      <c r="M17" s="22">
        <v>563</v>
      </c>
      <c r="N17" s="22">
        <v>4111</v>
      </c>
      <c r="O17" s="22">
        <v>297</v>
      </c>
      <c r="P17" s="22">
        <v>148</v>
      </c>
      <c r="Q17" s="22">
        <v>44</v>
      </c>
      <c r="R17" s="22">
        <v>65</v>
      </c>
      <c r="S17" s="22">
        <v>22</v>
      </c>
      <c r="T17" s="22">
        <v>48</v>
      </c>
      <c r="U17" s="22">
        <v>23</v>
      </c>
      <c r="V17" s="22">
        <v>0</v>
      </c>
      <c r="W17" s="22">
        <v>395</v>
      </c>
    </row>
    <row r="18" spans="1:23" s="19" customFormat="1" ht="16.5" customHeight="1">
      <c r="A18" s="20" t="s">
        <v>63</v>
      </c>
      <c r="B18" s="21">
        <v>328</v>
      </c>
      <c r="C18" s="22">
        <v>148420</v>
      </c>
      <c r="D18" s="22">
        <v>512170</v>
      </c>
      <c r="E18" s="22">
        <v>50382</v>
      </c>
      <c r="F18" s="22">
        <v>245</v>
      </c>
      <c r="G18" s="22">
        <v>69524371</v>
      </c>
      <c r="H18" s="22">
        <v>57610301</v>
      </c>
      <c r="I18" s="22">
        <v>11914070</v>
      </c>
      <c r="J18" s="22">
        <v>295</v>
      </c>
      <c r="K18" s="22">
        <v>6</v>
      </c>
      <c r="L18" s="22">
        <v>7</v>
      </c>
      <c r="M18" s="22">
        <v>48817</v>
      </c>
      <c r="N18" s="22">
        <v>46091</v>
      </c>
      <c r="O18" s="22">
        <v>309</v>
      </c>
      <c r="P18" s="22">
        <v>262</v>
      </c>
      <c r="Q18" s="22">
        <v>97</v>
      </c>
      <c r="R18" s="22">
        <v>87</v>
      </c>
      <c r="S18" s="22">
        <v>174</v>
      </c>
      <c r="T18" s="22">
        <v>119</v>
      </c>
      <c r="U18" s="22">
        <v>24</v>
      </c>
      <c r="V18" s="22">
        <v>1</v>
      </c>
      <c r="W18" s="22">
        <v>308</v>
      </c>
    </row>
    <row r="19" spans="1:23" s="19" customFormat="1" ht="16.5" customHeight="1">
      <c r="A19" s="20" t="s">
        <v>78</v>
      </c>
      <c r="B19" s="21">
        <v>438</v>
      </c>
      <c r="C19" s="22">
        <v>334252</v>
      </c>
      <c r="D19" s="22">
        <v>1054260</v>
      </c>
      <c r="E19" s="22">
        <v>79221</v>
      </c>
      <c r="F19" s="22">
        <v>111</v>
      </c>
      <c r="G19" s="22">
        <v>124689403</v>
      </c>
      <c r="H19" s="22">
        <v>83954973</v>
      </c>
      <c r="I19" s="22">
        <v>40734430</v>
      </c>
      <c r="J19" s="22">
        <v>248</v>
      </c>
      <c r="K19" s="22">
        <v>19</v>
      </c>
      <c r="L19" s="22">
        <v>7</v>
      </c>
      <c r="M19" s="22">
        <v>3899</v>
      </c>
      <c r="N19" s="22">
        <v>20803</v>
      </c>
      <c r="O19" s="22">
        <v>396</v>
      </c>
      <c r="P19" s="22">
        <v>359</v>
      </c>
      <c r="Q19" s="22">
        <v>102</v>
      </c>
      <c r="R19" s="22">
        <v>279</v>
      </c>
      <c r="S19" s="22">
        <v>60</v>
      </c>
      <c r="T19" s="22">
        <v>145</v>
      </c>
      <c r="U19" s="22">
        <v>25</v>
      </c>
      <c r="V19" s="22">
        <v>0</v>
      </c>
      <c r="W19" s="22">
        <v>274</v>
      </c>
    </row>
    <row r="20" spans="1:23" s="19" customFormat="1" ht="16.5" customHeight="1">
      <c r="A20" s="20" t="s">
        <v>79</v>
      </c>
      <c r="B20" s="21">
        <v>442</v>
      </c>
      <c r="C20" s="22">
        <v>412731</v>
      </c>
      <c r="D20" s="22">
        <v>1206829</v>
      </c>
      <c r="E20" s="22">
        <v>99796</v>
      </c>
      <c r="F20" s="22">
        <v>309</v>
      </c>
      <c r="G20" s="22">
        <v>135015966</v>
      </c>
      <c r="H20" s="22">
        <v>91995129</v>
      </c>
      <c r="I20" s="22">
        <v>43020837</v>
      </c>
      <c r="J20" s="22">
        <v>293</v>
      </c>
      <c r="K20" s="22">
        <v>3</v>
      </c>
      <c r="L20" s="22">
        <v>4</v>
      </c>
      <c r="M20" s="22">
        <v>4989</v>
      </c>
      <c r="N20" s="22">
        <v>26165</v>
      </c>
      <c r="O20" s="22">
        <v>134</v>
      </c>
      <c r="P20" s="22">
        <v>189</v>
      </c>
      <c r="Q20" s="22">
        <v>122</v>
      </c>
      <c r="R20" s="22">
        <v>226</v>
      </c>
      <c r="S20" s="22">
        <v>72</v>
      </c>
      <c r="T20" s="22">
        <v>42</v>
      </c>
      <c r="U20" s="22">
        <v>55</v>
      </c>
      <c r="V20" s="22">
        <v>0</v>
      </c>
      <c r="W20" s="22">
        <v>300</v>
      </c>
    </row>
    <row r="21" spans="1:23" s="19" customFormat="1" ht="16.5" customHeight="1">
      <c r="A21" s="20" t="s">
        <v>64</v>
      </c>
      <c r="B21" s="21">
        <v>451</v>
      </c>
      <c r="C21" s="22">
        <v>217724</v>
      </c>
      <c r="D21" s="22">
        <v>743865</v>
      </c>
      <c r="E21" s="22">
        <v>70850</v>
      </c>
      <c r="F21" s="22">
        <v>280</v>
      </c>
      <c r="G21" s="22">
        <v>101132630</v>
      </c>
      <c r="H21" s="22">
        <v>80320131</v>
      </c>
      <c r="I21" s="22">
        <v>20812499</v>
      </c>
      <c r="J21" s="22">
        <v>319</v>
      </c>
      <c r="K21" s="22">
        <v>16</v>
      </c>
      <c r="L21" s="22">
        <v>2</v>
      </c>
      <c r="M21" s="22">
        <v>3599</v>
      </c>
      <c r="N21" s="22">
        <v>26646</v>
      </c>
      <c r="O21" s="22">
        <v>355</v>
      </c>
      <c r="P21" s="22">
        <v>364</v>
      </c>
      <c r="Q21" s="22">
        <v>161</v>
      </c>
      <c r="R21" s="22">
        <v>127</v>
      </c>
      <c r="S21" s="22">
        <v>117</v>
      </c>
      <c r="T21" s="22">
        <v>85</v>
      </c>
      <c r="U21" s="22">
        <v>54</v>
      </c>
      <c r="V21" s="22">
        <v>0</v>
      </c>
      <c r="W21" s="22">
        <v>337</v>
      </c>
    </row>
    <row r="22" spans="1:23" s="19" customFormat="1" ht="16.5" customHeight="1">
      <c r="A22" s="20" t="s">
        <v>65</v>
      </c>
      <c r="B22" s="21">
        <v>142</v>
      </c>
      <c r="C22" s="22">
        <v>54412</v>
      </c>
      <c r="D22" s="22">
        <v>174837</v>
      </c>
      <c r="E22" s="22">
        <v>14226</v>
      </c>
      <c r="F22" s="22">
        <v>112</v>
      </c>
      <c r="G22" s="22">
        <v>21892189</v>
      </c>
      <c r="H22" s="22">
        <v>19919389</v>
      </c>
      <c r="I22" s="22">
        <v>1972800</v>
      </c>
      <c r="J22" s="22">
        <v>145</v>
      </c>
      <c r="K22" s="22">
        <v>0</v>
      </c>
      <c r="L22" s="22">
        <v>3</v>
      </c>
      <c r="M22" s="22">
        <v>1667</v>
      </c>
      <c r="N22" s="22">
        <v>3053</v>
      </c>
      <c r="O22" s="22">
        <v>12</v>
      </c>
      <c r="P22" s="22">
        <v>60</v>
      </c>
      <c r="Q22" s="22">
        <v>40</v>
      </c>
      <c r="R22" s="22">
        <v>33</v>
      </c>
      <c r="S22" s="22">
        <v>29</v>
      </c>
      <c r="T22" s="22">
        <v>45</v>
      </c>
      <c r="U22" s="22">
        <v>10</v>
      </c>
      <c r="V22" s="22">
        <v>0</v>
      </c>
      <c r="W22" s="22">
        <v>148</v>
      </c>
    </row>
    <row r="23" spans="1:23" s="19" customFormat="1" ht="16.5" customHeight="1">
      <c r="A23" s="20" t="s">
        <v>66</v>
      </c>
      <c r="B23" s="21">
        <v>162</v>
      </c>
      <c r="C23" s="22">
        <v>87088</v>
      </c>
      <c r="D23" s="22">
        <v>280513</v>
      </c>
      <c r="E23" s="22">
        <v>20777</v>
      </c>
      <c r="F23" s="22">
        <v>144</v>
      </c>
      <c r="G23" s="22">
        <v>38090608</v>
      </c>
      <c r="H23" s="22">
        <v>32881772</v>
      </c>
      <c r="I23" s="22">
        <v>5208836</v>
      </c>
      <c r="J23" s="22">
        <v>171</v>
      </c>
      <c r="K23" s="22">
        <v>1</v>
      </c>
      <c r="L23" s="22">
        <v>4</v>
      </c>
      <c r="M23" s="22">
        <v>1636</v>
      </c>
      <c r="N23" s="22">
        <v>1820</v>
      </c>
      <c r="O23" s="22">
        <v>62</v>
      </c>
      <c r="P23" s="22">
        <v>109</v>
      </c>
      <c r="Q23" s="22">
        <v>50</v>
      </c>
      <c r="R23" s="22">
        <v>86</v>
      </c>
      <c r="S23" s="22">
        <v>56</v>
      </c>
      <c r="T23" s="22">
        <v>81</v>
      </c>
      <c r="U23" s="22">
        <v>14</v>
      </c>
      <c r="V23" s="22">
        <v>0</v>
      </c>
      <c r="W23" s="22">
        <v>176</v>
      </c>
    </row>
    <row r="24" spans="1:23" s="19" customFormat="1" ht="16.5" customHeight="1">
      <c r="A24" s="20" t="s">
        <v>67</v>
      </c>
      <c r="B24" s="21">
        <v>89</v>
      </c>
      <c r="C24" s="22">
        <v>27997</v>
      </c>
      <c r="D24" s="22">
        <v>85114</v>
      </c>
      <c r="E24" s="22">
        <v>9393</v>
      </c>
      <c r="F24" s="22">
        <v>88</v>
      </c>
      <c r="G24" s="22">
        <v>57993055</v>
      </c>
      <c r="H24" s="22">
        <v>54486466</v>
      </c>
      <c r="I24" s="22">
        <v>3506589</v>
      </c>
      <c r="J24" s="22">
        <v>83</v>
      </c>
      <c r="K24" s="22">
        <v>1</v>
      </c>
      <c r="L24" s="22">
        <v>1</v>
      </c>
      <c r="M24" s="22">
        <v>1289</v>
      </c>
      <c r="N24" s="22">
        <v>705</v>
      </c>
      <c r="O24" s="22">
        <v>53</v>
      </c>
      <c r="P24" s="22">
        <v>82</v>
      </c>
      <c r="Q24" s="22">
        <v>4</v>
      </c>
      <c r="R24" s="22">
        <v>55</v>
      </c>
      <c r="S24" s="22">
        <v>35</v>
      </c>
      <c r="T24" s="22">
        <v>26</v>
      </c>
      <c r="U24" s="22">
        <v>7</v>
      </c>
      <c r="V24" s="22">
        <v>0</v>
      </c>
      <c r="W24" s="22">
        <v>85</v>
      </c>
    </row>
    <row r="25" spans="1:23" s="19" customFormat="1" ht="16.5" customHeight="1">
      <c r="A25" s="20" t="s">
        <v>68</v>
      </c>
      <c r="B25" s="21">
        <v>142</v>
      </c>
      <c r="C25" s="22">
        <v>129010</v>
      </c>
      <c r="D25" s="22">
        <v>356911</v>
      </c>
      <c r="E25" s="22">
        <v>9701</v>
      </c>
      <c r="F25" s="22">
        <v>131</v>
      </c>
      <c r="G25" s="22">
        <v>22559223</v>
      </c>
      <c r="H25" s="22">
        <v>11114743</v>
      </c>
      <c r="I25" s="22">
        <v>11444480</v>
      </c>
      <c r="J25" s="22">
        <v>76</v>
      </c>
      <c r="K25" s="22">
        <v>0</v>
      </c>
      <c r="L25" s="22">
        <v>0</v>
      </c>
      <c r="M25" s="22">
        <v>2707</v>
      </c>
      <c r="N25" s="22">
        <v>7622</v>
      </c>
      <c r="O25" s="22">
        <v>75</v>
      </c>
      <c r="P25" s="22">
        <v>62</v>
      </c>
      <c r="Q25" s="22">
        <v>37</v>
      </c>
      <c r="R25" s="22">
        <v>22</v>
      </c>
      <c r="S25" s="22">
        <v>45</v>
      </c>
      <c r="T25" s="22">
        <v>29</v>
      </c>
      <c r="U25" s="22">
        <v>34</v>
      </c>
      <c r="V25" s="22">
        <v>0</v>
      </c>
      <c r="W25" s="22">
        <v>76</v>
      </c>
    </row>
    <row r="26" spans="1:23" s="19" customFormat="1" ht="16.5" customHeight="1">
      <c r="A26" s="20" t="s">
        <v>69</v>
      </c>
      <c r="B26" s="21">
        <v>111</v>
      </c>
      <c r="C26" s="22">
        <v>129832</v>
      </c>
      <c r="D26" s="22">
        <v>402116</v>
      </c>
      <c r="E26" s="22">
        <v>15434</v>
      </c>
      <c r="F26" s="22">
        <v>72</v>
      </c>
      <c r="G26" s="22">
        <v>30829267</v>
      </c>
      <c r="H26" s="22">
        <v>13499156</v>
      </c>
      <c r="I26" s="22">
        <v>17330111</v>
      </c>
      <c r="J26" s="22">
        <v>46</v>
      </c>
      <c r="K26" s="22">
        <v>1</v>
      </c>
      <c r="L26" s="22">
        <v>2</v>
      </c>
      <c r="M26" s="22">
        <v>1357</v>
      </c>
      <c r="N26" s="22">
        <v>1471</v>
      </c>
      <c r="O26" s="22">
        <v>70</v>
      </c>
      <c r="P26" s="22">
        <v>88</v>
      </c>
      <c r="Q26" s="22">
        <v>47</v>
      </c>
      <c r="R26" s="22">
        <v>40</v>
      </c>
      <c r="S26" s="22">
        <v>23</v>
      </c>
      <c r="T26" s="22">
        <v>25</v>
      </c>
      <c r="U26" s="22">
        <v>11</v>
      </c>
      <c r="V26" s="22">
        <v>7</v>
      </c>
      <c r="W26" s="22">
        <v>49</v>
      </c>
    </row>
    <row r="27" spans="1:23" s="19" customFormat="1" ht="16.5" customHeight="1">
      <c r="A27" s="20" t="s">
        <v>80</v>
      </c>
      <c r="B27" s="21">
        <v>167</v>
      </c>
      <c r="C27" s="22">
        <v>361503</v>
      </c>
      <c r="D27" s="22">
        <v>1055898</v>
      </c>
      <c r="E27" s="22">
        <v>11052</v>
      </c>
      <c r="F27" s="22">
        <v>28</v>
      </c>
      <c r="G27" s="22">
        <v>13075278</v>
      </c>
      <c r="H27" s="22">
        <v>9270960</v>
      </c>
      <c r="I27" s="22">
        <v>3804318</v>
      </c>
      <c r="J27" s="22">
        <v>9</v>
      </c>
      <c r="K27" s="22">
        <v>0</v>
      </c>
      <c r="L27" s="22">
        <v>0</v>
      </c>
      <c r="M27" s="22">
        <v>931</v>
      </c>
      <c r="N27" s="22">
        <v>1416</v>
      </c>
      <c r="O27" s="22">
        <v>74</v>
      </c>
      <c r="P27" s="22">
        <v>68</v>
      </c>
      <c r="Q27" s="22">
        <v>10</v>
      </c>
      <c r="R27" s="22">
        <v>70</v>
      </c>
      <c r="S27" s="22">
        <v>7</v>
      </c>
      <c r="T27" s="22">
        <v>30</v>
      </c>
      <c r="U27" s="22">
        <v>17</v>
      </c>
      <c r="V27" s="22">
        <v>0</v>
      </c>
      <c r="W27" s="22">
        <v>9</v>
      </c>
    </row>
    <row r="28" spans="1:23" s="19" customFormat="1" ht="16.5" customHeight="1">
      <c r="A28" s="20" t="s">
        <v>70</v>
      </c>
      <c r="B28" s="21">
        <v>46</v>
      </c>
      <c r="C28" s="22">
        <v>56640</v>
      </c>
      <c r="D28" s="22">
        <v>171769</v>
      </c>
      <c r="E28" s="22">
        <v>2359</v>
      </c>
      <c r="F28" s="22">
        <v>15</v>
      </c>
      <c r="G28" s="22">
        <v>5208024</v>
      </c>
      <c r="H28" s="22">
        <v>4043570</v>
      </c>
      <c r="I28" s="22">
        <v>1164454</v>
      </c>
      <c r="J28" s="22">
        <v>14</v>
      </c>
      <c r="K28" s="22">
        <v>0</v>
      </c>
      <c r="L28" s="22">
        <v>0</v>
      </c>
      <c r="M28" s="22">
        <v>364</v>
      </c>
      <c r="N28" s="22">
        <v>1190</v>
      </c>
      <c r="O28" s="22">
        <v>11</v>
      </c>
      <c r="P28" s="22">
        <v>19</v>
      </c>
      <c r="Q28" s="22">
        <v>15</v>
      </c>
      <c r="R28" s="22">
        <v>8</v>
      </c>
      <c r="S28" s="22">
        <v>5</v>
      </c>
      <c r="T28" s="22">
        <v>6</v>
      </c>
      <c r="U28" s="22">
        <v>3</v>
      </c>
      <c r="V28" s="22">
        <v>0</v>
      </c>
      <c r="W28" s="22">
        <v>14</v>
      </c>
    </row>
    <row r="29" spans="1:23" s="19" customFormat="1" ht="16.5" customHeight="1">
      <c r="A29" s="20" t="s">
        <v>81</v>
      </c>
      <c r="B29" s="21">
        <v>217</v>
      </c>
      <c r="C29" s="22">
        <v>251626</v>
      </c>
      <c r="D29" s="22">
        <v>706549</v>
      </c>
      <c r="E29" s="22">
        <v>23084</v>
      </c>
      <c r="F29" s="22">
        <v>162</v>
      </c>
      <c r="G29" s="22">
        <v>32293709</v>
      </c>
      <c r="H29" s="22">
        <v>23880305</v>
      </c>
      <c r="I29" s="22">
        <v>8413404</v>
      </c>
      <c r="J29" s="22">
        <v>80</v>
      </c>
      <c r="K29" s="22">
        <v>2</v>
      </c>
      <c r="L29" s="22">
        <v>0</v>
      </c>
      <c r="M29" s="22">
        <v>32277</v>
      </c>
      <c r="N29" s="22">
        <v>2008</v>
      </c>
      <c r="O29" s="22">
        <v>151</v>
      </c>
      <c r="P29" s="22">
        <v>84</v>
      </c>
      <c r="Q29" s="22">
        <v>58</v>
      </c>
      <c r="R29" s="22">
        <v>45</v>
      </c>
      <c r="S29" s="22">
        <v>83</v>
      </c>
      <c r="T29" s="22">
        <v>30</v>
      </c>
      <c r="U29" s="22">
        <v>105</v>
      </c>
      <c r="V29" s="22">
        <v>0</v>
      </c>
      <c r="W29" s="22">
        <v>82</v>
      </c>
    </row>
    <row r="30" spans="1:23" s="19" customFormat="1" ht="16.5" customHeight="1">
      <c r="A30" s="18" t="s">
        <v>51</v>
      </c>
      <c r="B30" s="15">
        <v>380</v>
      </c>
      <c r="C30" s="16">
        <v>892034</v>
      </c>
      <c r="D30" s="16">
        <v>2553011</v>
      </c>
      <c r="E30" s="16">
        <v>29992</v>
      </c>
      <c r="F30" s="16">
        <v>0</v>
      </c>
      <c r="G30" s="16">
        <v>36468862</v>
      </c>
      <c r="H30" s="16">
        <v>19013466</v>
      </c>
      <c r="I30" s="16">
        <v>17455396</v>
      </c>
      <c r="J30" s="16">
        <v>1</v>
      </c>
      <c r="K30" s="16">
        <v>0</v>
      </c>
      <c r="L30" s="16">
        <v>0</v>
      </c>
      <c r="M30" s="16">
        <v>1893</v>
      </c>
      <c r="N30" s="16">
        <v>5903</v>
      </c>
      <c r="O30" s="16">
        <v>27</v>
      </c>
      <c r="P30" s="16">
        <v>49</v>
      </c>
      <c r="Q30" s="16">
        <v>63</v>
      </c>
      <c r="R30" s="16">
        <v>90</v>
      </c>
      <c r="S30" s="16">
        <v>17</v>
      </c>
      <c r="T30" s="16">
        <v>53</v>
      </c>
      <c r="U30" s="16">
        <v>104</v>
      </c>
      <c r="V30" s="16">
        <v>0</v>
      </c>
      <c r="W30" s="16">
        <v>1</v>
      </c>
    </row>
    <row r="31" spans="1:23" s="19" customFormat="1" ht="16.5" customHeight="1">
      <c r="A31" s="18" t="s">
        <v>54</v>
      </c>
      <c r="B31" s="15">
        <v>292</v>
      </c>
      <c r="C31" s="16">
        <v>332594</v>
      </c>
      <c r="D31" s="16">
        <v>1042268</v>
      </c>
      <c r="E31" s="16">
        <v>39012</v>
      </c>
      <c r="F31" s="16">
        <v>70</v>
      </c>
      <c r="G31" s="16">
        <v>38035358</v>
      </c>
      <c r="H31" s="16">
        <v>11290687</v>
      </c>
      <c r="I31" s="16">
        <v>26744671</v>
      </c>
      <c r="J31" s="16">
        <v>16</v>
      </c>
      <c r="K31" s="16">
        <v>0</v>
      </c>
      <c r="L31" s="16">
        <v>0</v>
      </c>
      <c r="M31" s="16">
        <v>1097</v>
      </c>
      <c r="N31" s="16">
        <v>1011</v>
      </c>
      <c r="O31" s="16">
        <v>91</v>
      </c>
      <c r="P31" s="16">
        <v>66</v>
      </c>
      <c r="Q31" s="16">
        <v>88</v>
      </c>
      <c r="R31" s="16">
        <v>22</v>
      </c>
      <c r="S31" s="16">
        <v>9</v>
      </c>
      <c r="T31" s="16">
        <v>15</v>
      </c>
      <c r="U31" s="16">
        <v>48</v>
      </c>
      <c r="V31" s="16">
        <v>0</v>
      </c>
      <c r="W31" s="16">
        <v>16</v>
      </c>
    </row>
    <row r="32" spans="1:23" s="19" customFormat="1" ht="16.5" customHeight="1">
      <c r="A32" s="18" t="s">
        <v>71</v>
      </c>
      <c r="B32" s="15">
        <v>104</v>
      </c>
      <c r="C32" s="16">
        <v>22575</v>
      </c>
      <c r="D32" s="16">
        <v>69263</v>
      </c>
      <c r="E32" s="16">
        <v>15795</v>
      </c>
      <c r="F32" s="16">
        <v>0</v>
      </c>
      <c r="G32" s="16">
        <v>17423714</v>
      </c>
      <c r="H32" s="16">
        <v>10211999</v>
      </c>
      <c r="I32" s="16">
        <v>7211715</v>
      </c>
      <c r="J32" s="16">
        <v>28</v>
      </c>
      <c r="K32" s="16">
        <v>8</v>
      </c>
      <c r="L32" s="16">
        <v>7</v>
      </c>
      <c r="M32" s="16">
        <v>670</v>
      </c>
      <c r="N32" s="16">
        <v>482</v>
      </c>
      <c r="O32" s="16">
        <v>19</v>
      </c>
      <c r="P32" s="16">
        <v>10</v>
      </c>
      <c r="Q32" s="16">
        <v>21</v>
      </c>
      <c r="R32" s="16">
        <v>12</v>
      </c>
      <c r="S32" s="16">
        <v>12</v>
      </c>
      <c r="T32" s="16">
        <v>15</v>
      </c>
      <c r="U32" s="16">
        <v>2</v>
      </c>
      <c r="V32" s="16">
        <v>0</v>
      </c>
      <c r="W32" s="16">
        <v>43</v>
      </c>
    </row>
    <row r="33" spans="1:23" s="19" customFormat="1" ht="16.5" customHeight="1">
      <c r="A33" s="23" t="s">
        <v>72</v>
      </c>
      <c r="B33" s="21">
        <v>84</v>
      </c>
      <c r="C33" s="22">
        <v>20648</v>
      </c>
      <c r="D33" s="22">
        <v>59317</v>
      </c>
      <c r="E33" s="22">
        <v>14955</v>
      </c>
      <c r="F33" s="22">
        <v>0</v>
      </c>
      <c r="G33" s="22">
        <v>17423714</v>
      </c>
      <c r="H33" s="22">
        <v>10211999</v>
      </c>
      <c r="I33" s="22">
        <v>7211715</v>
      </c>
      <c r="J33" s="22">
        <v>28</v>
      </c>
      <c r="K33" s="22">
        <v>8</v>
      </c>
      <c r="L33" s="22">
        <v>7</v>
      </c>
      <c r="M33" s="22">
        <v>670</v>
      </c>
      <c r="N33" s="22">
        <v>482</v>
      </c>
      <c r="O33" s="22">
        <v>19</v>
      </c>
      <c r="P33" s="22">
        <v>9</v>
      </c>
      <c r="Q33" s="22">
        <v>21</v>
      </c>
      <c r="R33" s="22">
        <v>12</v>
      </c>
      <c r="S33" s="22">
        <v>12</v>
      </c>
      <c r="T33" s="22">
        <v>15</v>
      </c>
      <c r="U33" s="22">
        <v>2</v>
      </c>
      <c r="V33" s="22">
        <v>0</v>
      </c>
      <c r="W33" s="22">
        <v>43</v>
      </c>
    </row>
    <row r="34" spans="1:23" s="19" customFormat="1" ht="16.5" customHeight="1">
      <c r="A34" s="24" t="s">
        <v>73</v>
      </c>
      <c r="B34" s="25">
        <v>20</v>
      </c>
      <c r="C34" s="26">
        <v>1927</v>
      </c>
      <c r="D34" s="26">
        <v>9946</v>
      </c>
      <c r="E34" s="26">
        <v>840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1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9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10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95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6275</v>
      </c>
      <c r="C7" s="16">
        <v>6406705</v>
      </c>
      <c r="D7" s="16">
        <v>19656036</v>
      </c>
      <c r="E7" s="16">
        <v>861533</v>
      </c>
      <c r="F7" s="16">
        <v>3908</v>
      </c>
      <c r="G7" s="16">
        <v>1585934873</v>
      </c>
      <c r="H7" s="16">
        <v>1023565380</v>
      </c>
      <c r="I7" s="16">
        <v>562369493</v>
      </c>
      <c r="J7" s="16">
        <v>3958</v>
      </c>
      <c r="K7" s="16">
        <v>105</v>
      </c>
      <c r="L7" s="16">
        <v>91</v>
      </c>
      <c r="M7" s="16">
        <v>59438</v>
      </c>
      <c r="N7" s="16">
        <v>199110</v>
      </c>
      <c r="O7" s="16">
        <v>3680</v>
      </c>
      <c r="P7" s="16">
        <v>3998</v>
      </c>
      <c r="Q7" s="16">
        <v>1691</v>
      </c>
      <c r="R7" s="16">
        <v>2097</v>
      </c>
      <c r="S7" s="16">
        <v>1087</v>
      </c>
      <c r="T7" s="16">
        <v>1831</v>
      </c>
      <c r="U7" s="16">
        <v>825</v>
      </c>
      <c r="V7" s="16">
        <v>41</v>
      </c>
      <c r="W7" s="16">
        <v>4154</v>
      </c>
    </row>
    <row r="8" spans="1:23" s="19" customFormat="1" ht="16.5" customHeight="1">
      <c r="A8" s="18" t="s">
        <v>55</v>
      </c>
      <c r="B8" s="15">
        <v>5520</v>
      </c>
      <c r="C8" s="16">
        <v>5125341</v>
      </c>
      <c r="D8" s="16">
        <v>16038018</v>
      </c>
      <c r="E8" s="16">
        <v>782070</v>
      </c>
      <c r="F8" s="16">
        <v>3834</v>
      </c>
      <c r="G8" s="16">
        <v>1530098589</v>
      </c>
      <c r="H8" s="16">
        <v>993482027</v>
      </c>
      <c r="I8" s="16">
        <v>536616562</v>
      </c>
      <c r="J8" s="16">
        <v>3916</v>
      </c>
      <c r="K8" s="16">
        <v>96</v>
      </c>
      <c r="L8" s="16">
        <v>85</v>
      </c>
      <c r="M8" s="16">
        <v>57381</v>
      </c>
      <c r="N8" s="16">
        <v>192644</v>
      </c>
      <c r="O8" s="16">
        <v>3545</v>
      </c>
      <c r="P8" s="16">
        <v>3748</v>
      </c>
      <c r="Q8" s="16">
        <v>1493</v>
      </c>
      <c r="R8" s="16">
        <v>1925</v>
      </c>
      <c r="S8" s="16">
        <v>1034</v>
      </c>
      <c r="T8" s="16">
        <v>1754</v>
      </c>
      <c r="U8" s="16">
        <v>631</v>
      </c>
      <c r="V8" s="16">
        <v>41</v>
      </c>
      <c r="W8" s="16">
        <v>4097</v>
      </c>
    </row>
    <row r="9" spans="1:23" s="19" customFormat="1" ht="16.5" customHeight="1">
      <c r="A9" s="20" t="s">
        <v>76</v>
      </c>
      <c r="B9" s="21">
        <v>400</v>
      </c>
      <c r="C9" s="22">
        <v>1208236</v>
      </c>
      <c r="D9" s="22">
        <v>3091052</v>
      </c>
      <c r="E9" s="22">
        <v>74075</v>
      </c>
      <c r="F9" s="22">
        <v>335</v>
      </c>
      <c r="G9" s="22">
        <v>220403413</v>
      </c>
      <c r="H9" s="22">
        <v>162691350</v>
      </c>
      <c r="I9" s="22">
        <v>57712063</v>
      </c>
      <c r="J9" s="22">
        <v>173</v>
      </c>
      <c r="K9" s="22">
        <v>4</v>
      </c>
      <c r="L9" s="22">
        <v>9</v>
      </c>
      <c r="M9" s="22">
        <v>13492</v>
      </c>
      <c r="N9" s="22">
        <v>42385</v>
      </c>
      <c r="O9" s="22">
        <v>131</v>
      </c>
      <c r="P9" s="22">
        <v>478</v>
      </c>
      <c r="Q9" s="22">
        <v>47</v>
      </c>
      <c r="R9" s="22">
        <v>119</v>
      </c>
      <c r="S9" s="22">
        <v>38</v>
      </c>
      <c r="T9" s="22">
        <v>105</v>
      </c>
      <c r="U9" s="22">
        <v>41</v>
      </c>
      <c r="V9" s="22">
        <v>0</v>
      </c>
      <c r="W9" s="22">
        <v>186</v>
      </c>
    </row>
    <row r="10" spans="1:23" s="19" customFormat="1" ht="16.5" customHeight="1">
      <c r="A10" s="20" t="s">
        <v>56</v>
      </c>
      <c r="B10" s="21">
        <v>228</v>
      </c>
      <c r="C10" s="22">
        <v>137976</v>
      </c>
      <c r="D10" s="22">
        <v>444477</v>
      </c>
      <c r="E10" s="22">
        <v>22552</v>
      </c>
      <c r="F10" s="22">
        <v>131</v>
      </c>
      <c r="G10" s="22">
        <v>100331843</v>
      </c>
      <c r="H10" s="22">
        <v>78458098</v>
      </c>
      <c r="I10" s="22">
        <v>21873745</v>
      </c>
      <c r="J10" s="22">
        <v>170</v>
      </c>
      <c r="K10" s="22">
        <v>5</v>
      </c>
      <c r="L10" s="22">
        <v>20</v>
      </c>
      <c r="M10" s="22">
        <v>1809</v>
      </c>
      <c r="N10" s="22">
        <v>5292</v>
      </c>
      <c r="O10" s="22">
        <v>140</v>
      </c>
      <c r="P10" s="22">
        <v>154</v>
      </c>
      <c r="Q10" s="22">
        <v>106</v>
      </c>
      <c r="R10" s="22">
        <v>88</v>
      </c>
      <c r="S10" s="22">
        <v>43</v>
      </c>
      <c r="T10" s="22">
        <v>237</v>
      </c>
      <c r="U10" s="22">
        <v>96</v>
      </c>
      <c r="V10" s="22">
        <v>33</v>
      </c>
      <c r="W10" s="22">
        <v>195</v>
      </c>
    </row>
    <row r="11" spans="1:23" s="19" customFormat="1" ht="16.5" customHeight="1">
      <c r="A11" s="20" t="s">
        <v>57</v>
      </c>
      <c r="B11" s="21">
        <v>223</v>
      </c>
      <c r="C11" s="22">
        <v>391716</v>
      </c>
      <c r="D11" s="22">
        <v>1250116</v>
      </c>
      <c r="E11" s="22">
        <v>40957</v>
      </c>
      <c r="F11" s="22">
        <v>225</v>
      </c>
      <c r="G11" s="22">
        <v>100088880</v>
      </c>
      <c r="H11" s="22">
        <v>62771246</v>
      </c>
      <c r="I11" s="22">
        <v>37317634</v>
      </c>
      <c r="J11" s="22">
        <v>192</v>
      </c>
      <c r="K11" s="22">
        <v>4</v>
      </c>
      <c r="L11" s="22">
        <v>17</v>
      </c>
      <c r="M11" s="22">
        <v>3130</v>
      </c>
      <c r="N11" s="22">
        <v>10829</v>
      </c>
      <c r="O11" s="22">
        <v>81</v>
      </c>
      <c r="P11" s="22">
        <v>150</v>
      </c>
      <c r="Q11" s="22">
        <v>29</v>
      </c>
      <c r="R11" s="22">
        <v>58</v>
      </c>
      <c r="S11" s="22">
        <v>35</v>
      </c>
      <c r="T11" s="22">
        <v>68</v>
      </c>
      <c r="U11" s="22">
        <v>23</v>
      </c>
      <c r="V11" s="22">
        <v>0</v>
      </c>
      <c r="W11" s="22">
        <v>213</v>
      </c>
    </row>
    <row r="12" spans="1:23" s="19" customFormat="1" ht="16.5" customHeight="1">
      <c r="A12" s="20" t="s">
        <v>58</v>
      </c>
      <c r="B12" s="21">
        <v>173</v>
      </c>
      <c r="C12" s="22">
        <v>142319</v>
      </c>
      <c r="D12" s="22">
        <v>487537</v>
      </c>
      <c r="E12" s="22">
        <v>34070</v>
      </c>
      <c r="F12" s="22">
        <v>158</v>
      </c>
      <c r="G12" s="22">
        <v>100379892</v>
      </c>
      <c r="H12" s="22">
        <v>58585262</v>
      </c>
      <c r="I12" s="22">
        <v>41794630</v>
      </c>
      <c r="J12" s="22">
        <v>63</v>
      </c>
      <c r="K12" s="22">
        <v>3</v>
      </c>
      <c r="L12" s="22">
        <v>2</v>
      </c>
      <c r="M12" s="22">
        <v>2416</v>
      </c>
      <c r="N12" s="22">
        <v>18116</v>
      </c>
      <c r="O12" s="22">
        <v>151</v>
      </c>
      <c r="P12" s="22">
        <v>133</v>
      </c>
      <c r="Q12" s="22">
        <v>50</v>
      </c>
      <c r="R12" s="22">
        <v>60</v>
      </c>
      <c r="S12" s="22">
        <v>52</v>
      </c>
      <c r="T12" s="22">
        <v>123</v>
      </c>
      <c r="U12" s="22">
        <v>12</v>
      </c>
      <c r="V12" s="22">
        <v>0</v>
      </c>
      <c r="W12" s="22">
        <v>68</v>
      </c>
    </row>
    <row r="13" spans="1:23" s="19" customFormat="1" ht="16.5" customHeight="1">
      <c r="A13" s="20" t="s">
        <v>59</v>
      </c>
      <c r="B13" s="21">
        <v>276</v>
      </c>
      <c r="C13" s="22">
        <v>158947</v>
      </c>
      <c r="D13" s="22">
        <v>559583</v>
      </c>
      <c r="E13" s="22">
        <v>48346</v>
      </c>
      <c r="F13" s="22">
        <v>215</v>
      </c>
      <c r="G13" s="22">
        <v>60852359</v>
      </c>
      <c r="H13" s="22">
        <v>47111486</v>
      </c>
      <c r="I13" s="22">
        <v>13740873</v>
      </c>
      <c r="J13" s="22">
        <v>220</v>
      </c>
      <c r="K13" s="22">
        <v>11</v>
      </c>
      <c r="L13" s="22">
        <v>1</v>
      </c>
      <c r="M13" s="22">
        <v>1476</v>
      </c>
      <c r="N13" s="22">
        <v>4218</v>
      </c>
      <c r="O13" s="22">
        <v>181</v>
      </c>
      <c r="P13" s="22">
        <v>162</v>
      </c>
      <c r="Q13" s="22">
        <v>144</v>
      </c>
      <c r="R13" s="22">
        <v>116</v>
      </c>
      <c r="S13" s="22">
        <v>16</v>
      </c>
      <c r="T13" s="22">
        <v>155</v>
      </c>
      <c r="U13" s="22">
        <v>9</v>
      </c>
      <c r="V13" s="22">
        <v>0</v>
      </c>
      <c r="W13" s="22">
        <v>232</v>
      </c>
    </row>
    <row r="14" spans="1:23" s="19" customFormat="1" ht="16.5" customHeight="1">
      <c r="A14" s="20" t="s">
        <v>77</v>
      </c>
      <c r="B14" s="21">
        <v>379</v>
      </c>
      <c r="C14" s="22">
        <v>422013</v>
      </c>
      <c r="D14" s="22">
        <v>1500726</v>
      </c>
      <c r="E14" s="22">
        <v>42639</v>
      </c>
      <c r="F14" s="22">
        <v>171</v>
      </c>
      <c r="G14" s="22">
        <v>119866184</v>
      </c>
      <c r="H14" s="22">
        <v>57939808</v>
      </c>
      <c r="I14" s="22">
        <v>61926376</v>
      </c>
      <c r="J14" s="22">
        <v>330</v>
      </c>
      <c r="K14" s="22">
        <v>6</v>
      </c>
      <c r="L14" s="22">
        <v>1</v>
      </c>
      <c r="M14" s="22">
        <v>3930</v>
      </c>
      <c r="N14" s="22">
        <v>17791</v>
      </c>
      <c r="O14" s="22">
        <v>354</v>
      </c>
      <c r="P14" s="22">
        <v>284</v>
      </c>
      <c r="Q14" s="22">
        <v>126</v>
      </c>
      <c r="R14" s="22">
        <v>117</v>
      </c>
      <c r="S14" s="22">
        <v>69</v>
      </c>
      <c r="T14" s="22">
        <v>108</v>
      </c>
      <c r="U14" s="22">
        <v>15</v>
      </c>
      <c r="V14" s="22">
        <v>0</v>
      </c>
      <c r="W14" s="22">
        <v>337</v>
      </c>
    </row>
    <row r="15" spans="1:23" s="19" customFormat="1" ht="16.5" customHeight="1">
      <c r="A15" s="20" t="s">
        <v>60</v>
      </c>
      <c r="B15" s="21">
        <v>506</v>
      </c>
      <c r="C15" s="22">
        <v>287089</v>
      </c>
      <c r="D15" s="22">
        <v>1127410</v>
      </c>
      <c r="E15" s="22">
        <v>55748</v>
      </c>
      <c r="F15" s="22">
        <v>377</v>
      </c>
      <c r="G15" s="22">
        <v>84813876</v>
      </c>
      <c r="H15" s="22">
        <v>68144474</v>
      </c>
      <c r="I15" s="22">
        <v>16669402</v>
      </c>
      <c r="J15" s="22">
        <v>387</v>
      </c>
      <c r="K15" s="22">
        <v>5</v>
      </c>
      <c r="L15" s="22">
        <v>4</v>
      </c>
      <c r="M15" s="22">
        <v>3422</v>
      </c>
      <c r="N15" s="22">
        <v>5744</v>
      </c>
      <c r="O15" s="22">
        <v>361</v>
      </c>
      <c r="P15" s="22">
        <v>336</v>
      </c>
      <c r="Q15" s="22">
        <v>132</v>
      </c>
      <c r="R15" s="22">
        <v>232</v>
      </c>
      <c r="S15" s="22">
        <v>53</v>
      </c>
      <c r="T15" s="22">
        <v>203</v>
      </c>
      <c r="U15" s="22">
        <v>90</v>
      </c>
      <c r="V15" s="22">
        <v>0</v>
      </c>
      <c r="W15" s="22">
        <v>396</v>
      </c>
    </row>
    <row r="16" spans="1:23" s="19" customFormat="1" ht="16.5" customHeight="1">
      <c r="A16" s="20" t="s">
        <v>61</v>
      </c>
      <c r="B16" s="21">
        <v>253</v>
      </c>
      <c r="C16" s="22">
        <v>120650</v>
      </c>
      <c r="D16" s="22">
        <v>409047</v>
      </c>
      <c r="E16" s="22">
        <v>27266</v>
      </c>
      <c r="F16" s="22">
        <v>226</v>
      </c>
      <c r="G16" s="22">
        <v>45354825</v>
      </c>
      <c r="H16" s="22">
        <v>39504006</v>
      </c>
      <c r="I16" s="22">
        <v>5850819</v>
      </c>
      <c r="J16" s="22">
        <v>205</v>
      </c>
      <c r="K16" s="22">
        <v>2</v>
      </c>
      <c r="L16" s="22">
        <v>1</v>
      </c>
      <c r="M16" s="22">
        <v>1638</v>
      </c>
      <c r="N16" s="22">
        <v>3819</v>
      </c>
      <c r="O16" s="22">
        <v>51</v>
      </c>
      <c r="P16" s="22">
        <v>181</v>
      </c>
      <c r="Q16" s="22">
        <v>98</v>
      </c>
      <c r="R16" s="22">
        <v>91</v>
      </c>
      <c r="S16" s="22">
        <v>41</v>
      </c>
      <c r="T16" s="22">
        <v>101</v>
      </c>
      <c r="U16" s="22">
        <v>34</v>
      </c>
      <c r="V16" s="22">
        <v>0</v>
      </c>
      <c r="W16" s="22">
        <v>208</v>
      </c>
    </row>
    <row r="17" spans="1:23" s="19" customFormat="1" ht="16.5" customHeight="1">
      <c r="A17" s="20" t="s">
        <v>62</v>
      </c>
      <c r="B17" s="21">
        <v>404</v>
      </c>
      <c r="C17" s="22">
        <v>184505</v>
      </c>
      <c r="D17" s="22">
        <v>642699</v>
      </c>
      <c r="E17" s="22">
        <v>52160</v>
      </c>
      <c r="F17" s="22">
        <v>300</v>
      </c>
      <c r="G17" s="22">
        <v>16202168</v>
      </c>
      <c r="H17" s="22">
        <v>11669125</v>
      </c>
      <c r="I17" s="22">
        <v>4533043</v>
      </c>
      <c r="J17" s="22">
        <v>381</v>
      </c>
      <c r="K17" s="22">
        <v>4</v>
      </c>
      <c r="L17" s="22">
        <v>5</v>
      </c>
      <c r="M17" s="22">
        <v>374</v>
      </c>
      <c r="N17" s="22">
        <v>3883</v>
      </c>
      <c r="O17" s="22">
        <v>402</v>
      </c>
      <c r="P17" s="22">
        <v>139</v>
      </c>
      <c r="Q17" s="22">
        <v>40</v>
      </c>
      <c r="R17" s="22">
        <v>35</v>
      </c>
      <c r="S17" s="22">
        <v>20</v>
      </c>
      <c r="T17" s="22">
        <v>35</v>
      </c>
      <c r="U17" s="22">
        <v>18</v>
      </c>
      <c r="V17" s="22">
        <v>0</v>
      </c>
      <c r="W17" s="22">
        <v>390</v>
      </c>
    </row>
    <row r="18" spans="1:23" s="19" customFormat="1" ht="16.5" customHeight="1">
      <c r="A18" s="20" t="s">
        <v>63</v>
      </c>
      <c r="B18" s="21">
        <v>317</v>
      </c>
      <c r="C18" s="22">
        <v>145343</v>
      </c>
      <c r="D18" s="22">
        <v>487997</v>
      </c>
      <c r="E18" s="22">
        <v>33750</v>
      </c>
      <c r="F18" s="22">
        <v>242</v>
      </c>
      <c r="G18" s="22">
        <v>60675330</v>
      </c>
      <c r="H18" s="22">
        <v>51128872</v>
      </c>
      <c r="I18" s="22">
        <v>9546458</v>
      </c>
      <c r="J18" s="22">
        <v>285</v>
      </c>
      <c r="K18" s="22">
        <v>9</v>
      </c>
      <c r="L18" s="22">
        <v>2</v>
      </c>
      <c r="M18" s="22">
        <v>3461</v>
      </c>
      <c r="N18" s="22">
        <v>10899</v>
      </c>
      <c r="O18" s="22">
        <v>305</v>
      </c>
      <c r="P18" s="22">
        <v>257</v>
      </c>
      <c r="Q18" s="22">
        <v>92</v>
      </c>
      <c r="R18" s="22">
        <v>135</v>
      </c>
      <c r="S18" s="22">
        <v>121</v>
      </c>
      <c r="T18" s="22">
        <v>109</v>
      </c>
      <c r="U18" s="22">
        <v>22</v>
      </c>
      <c r="V18" s="22">
        <v>0</v>
      </c>
      <c r="W18" s="22">
        <v>296</v>
      </c>
    </row>
    <row r="19" spans="1:23" s="19" customFormat="1" ht="16.5" customHeight="1">
      <c r="A19" s="20" t="s">
        <v>78</v>
      </c>
      <c r="B19" s="21">
        <v>430</v>
      </c>
      <c r="C19" s="22">
        <v>317797</v>
      </c>
      <c r="D19" s="22">
        <v>1022260</v>
      </c>
      <c r="E19" s="22">
        <v>81996</v>
      </c>
      <c r="F19" s="22">
        <v>106</v>
      </c>
      <c r="G19" s="22">
        <v>109026620</v>
      </c>
      <c r="H19" s="22">
        <v>67664762</v>
      </c>
      <c r="I19" s="22">
        <v>41361858</v>
      </c>
      <c r="J19" s="22">
        <v>251</v>
      </c>
      <c r="K19" s="22">
        <v>16</v>
      </c>
      <c r="L19" s="22">
        <v>5</v>
      </c>
      <c r="M19" s="22">
        <v>3327</v>
      </c>
      <c r="N19" s="22">
        <v>16899</v>
      </c>
      <c r="O19" s="22">
        <v>394</v>
      </c>
      <c r="P19" s="22">
        <v>358</v>
      </c>
      <c r="Q19" s="22">
        <v>101</v>
      </c>
      <c r="R19" s="22">
        <v>282</v>
      </c>
      <c r="S19" s="22">
        <v>69</v>
      </c>
      <c r="T19" s="22">
        <v>134</v>
      </c>
      <c r="U19" s="22">
        <v>42</v>
      </c>
      <c r="V19" s="22">
        <v>0</v>
      </c>
      <c r="W19" s="22">
        <v>272</v>
      </c>
    </row>
    <row r="20" spans="1:23" s="19" customFormat="1" ht="16.5" customHeight="1">
      <c r="A20" s="20" t="s">
        <v>79</v>
      </c>
      <c r="B20" s="21">
        <v>441</v>
      </c>
      <c r="C20" s="22">
        <v>374861</v>
      </c>
      <c r="D20" s="22">
        <v>1204589</v>
      </c>
      <c r="E20" s="22">
        <v>66010</v>
      </c>
      <c r="F20" s="22">
        <v>313</v>
      </c>
      <c r="G20" s="22">
        <v>95894232</v>
      </c>
      <c r="H20" s="22">
        <v>64378276</v>
      </c>
      <c r="I20" s="22">
        <v>31515956</v>
      </c>
      <c r="J20" s="22">
        <v>290</v>
      </c>
      <c r="K20" s="22">
        <v>0</v>
      </c>
      <c r="L20" s="22">
        <v>9</v>
      </c>
      <c r="M20" s="22">
        <v>5940</v>
      </c>
      <c r="N20" s="22">
        <v>18724</v>
      </c>
      <c r="O20" s="22">
        <v>137</v>
      </c>
      <c r="P20" s="22">
        <v>174</v>
      </c>
      <c r="Q20" s="22">
        <v>120</v>
      </c>
      <c r="R20" s="22">
        <v>181</v>
      </c>
      <c r="S20" s="22">
        <v>67</v>
      </c>
      <c r="T20" s="22">
        <v>50</v>
      </c>
      <c r="U20" s="22">
        <v>33</v>
      </c>
      <c r="V20" s="22">
        <v>0</v>
      </c>
      <c r="W20" s="22">
        <v>299</v>
      </c>
    </row>
    <row r="21" spans="1:23" s="19" customFormat="1" ht="16.5" customHeight="1">
      <c r="A21" s="20" t="s">
        <v>64</v>
      </c>
      <c r="B21" s="21">
        <v>448</v>
      </c>
      <c r="C21" s="22">
        <v>226449</v>
      </c>
      <c r="D21" s="22">
        <v>781384</v>
      </c>
      <c r="E21" s="22">
        <v>88340</v>
      </c>
      <c r="F21" s="22">
        <v>286</v>
      </c>
      <c r="G21" s="22">
        <v>89611932</v>
      </c>
      <c r="H21" s="22">
        <v>74262738</v>
      </c>
      <c r="I21" s="22">
        <v>15349194</v>
      </c>
      <c r="J21" s="22">
        <v>343</v>
      </c>
      <c r="K21" s="22">
        <v>3</v>
      </c>
      <c r="L21" s="22">
        <v>1</v>
      </c>
      <c r="M21" s="22">
        <v>5424</v>
      </c>
      <c r="N21" s="22">
        <v>19056</v>
      </c>
      <c r="O21" s="22">
        <v>345</v>
      </c>
      <c r="P21" s="22">
        <v>382</v>
      </c>
      <c r="Q21" s="22">
        <v>150</v>
      </c>
      <c r="R21" s="22">
        <v>90</v>
      </c>
      <c r="S21" s="22">
        <v>78</v>
      </c>
      <c r="T21" s="22">
        <v>77</v>
      </c>
      <c r="U21" s="22">
        <v>54</v>
      </c>
      <c r="V21" s="22">
        <v>0</v>
      </c>
      <c r="W21" s="22">
        <v>347</v>
      </c>
    </row>
    <row r="22" spans="1:23" s="19" customFormat="1" ht="16.5" customHeight="1">
      <c r="A22" s="20" t="s">
        <v>65</v>
      </c>
      <c r="B22" s="21">
        <v>136</v>
      </c>
      <c r="C22" s="22">
        <v>53495</v>
      </c>
      <c r="D22" s="22">
        <v>170645</v>
      </c>
      <c r="E22" s="22">
        <v>14453</v>
      </c>
      <c r="F22" s="22">
        <v>109</v>
      </c>
      <c r="G22" s="22">
        <v>13138544</v>
      </c>
      <c r="H22" s="22">
        <v>11828000</v>
      </c>
      <c r="I22" s="22">
        <v>1310544</v>
      </c>
      <c r="J22" s="22">
        <v>145</v>
      </c>
      <c r="K22" s="22">
        <v>0</v>
      </c>
      <c r="L22" s="22">
        <v>0</v>
      </c>
      <c r="M22" s="22">
        <v>1025</v>
      </c>
      <c r="N22" s="22">
        <v>1170</v>
      </c>
      <c r="O22" s="22">
        <v>15</v>
      </c>
      <c r="P22" s="22">
        <v>62</v>
      </c>
      <c r="Q22" s="22">
        <v>41</v>
      </c>
      <c r="R22" s="22">
        <v>22</v>
      </c>
      <c r="S22" s="22">
        <v>43</v>
      </c>
      <c r="T22" s="22">
        <v>35</v>
      </c>
      <c r="U22" s="22">
        <v>4</v>
      </c>
      <c r="V22" s="22">
        <v>0</v>
      </c>
      <c r="W22" s="22">
        <v>145</v>
      </c>
    </row>
    <row r="23" spans="1:23" s="19" customFormat="1" ht="16.5" customHeight="1">
      <c r="A23" s="20" t="s">
        <v>66</v>
      </c>
      <c r="B23" s="21">
        <v>160</v>
      </c>
      <c r="C23" s="22">
        <v>93401</v>
      </c>
      <c r="D23" s="22">
        <v>286755</v>
      </c>
      <c r="E23" s="22">
        <v>32664</v>
      </c>
      <c r="F23" s="22">
        <v>144</v>
      </c>
      <c r="G23" s="22">
        <v>34082661</v>
      </c>
      <c r="H23" s="22">
        <v>32697221</v>
      </c>
      <c r="I23" s="22">
        <v>1385440</v>
      </c>
      <c r="J23" s="22">
        <v>165</v>
      </c>
      <c r="K23" s="22">
        <v>0</v>
      </c>
      <c r="L23" s="22">
        <v>4</v>
      </c>
      <c r="M23" s="22">
        <v>529</v>
      </c>
      <c r="N23" s="22">
        <v>875</v>
      </c>
      <c r="O23" s="22">
        <v>76</v>
      </c>
      <c r="P23" s="22">
        <v>109</v>
      </c>
      <c r="Q23" s="22">
        <v>53</v>
      </c>
      <c r="R23" s="22">
        <v>95</v>
      </c>
      <c r="S23" s="22">
        <v>56</v>
      </c>
      <c r="T23" s="22">
        <v>83</v>
      </c>
      <c r="U23" s="22">
        <v>0</v>
      </c>
      <c r="V23" s="22">
        <v>0</v>
      </c>
      <c r="W23" s="22">
        <v>169</v>
      </c>
    </row>
    <row r="24" spans="1:23" s="19" customFormat="1" ht="16.5" customHeight="1">
      <c r="A24" s="20" t="s">
        <v>67</v>
      </c>
      <c r="B24" s="21">
        <v>87</v>
      </c>
      <c r="C24" s="22">
        <v>26821</v>
      </c>
      <c r="D24" s="22">
        <v>82971</v>
      </c>
      <c r="E24" s="22">
        <v>9240</v>
      </c>
      <c r="F24" s="22">
        <v>89</v>
      </c>
      <c r="G24" s="22">
        <v>45695628</v>
      </c>
      <c r="H24" s="22">
        <v>42233003</v>
      </c>
      <c r="I24" s="22">
        <v>3462625</v>
      </c>
      <c r="J24" s="22">
        <v>64</v>
      </c>
      <c r="K24" s="22">
        <v>16</v>
      </c>
      <c r="L24" s="22">
        <v>0</v>
      </c>
      <c r="M24" s="22">
        <v>55</v>
      </c>
      <c r="N24" s="22">
        <v>624</v>
      </c>
      <c r="O24" s="22">
        <v>50</v>
      </c>
      <c r="P24" s="22">
        <v>79</v>
      </c>
      <c r="Q24" s="22">
        <v>9</v>
      </c>
      <c r="R24" s="22">
        <v>41</v>
      </c>
      <c r="S24" s="22">
        <v>33</v>
      </c>
      <c r="T24" s="22">
        <v>33</v>
      </c>
      <c r="U24" s="22">
        <v>4</v>
      </c>
      <c r="V24" s="22">
        <v>0</v>
      </c>
      <c r="W24" s="22">
        <v>80</v>
      </c>
    </row>
    <row r="25" spans="1:23" s="19" customFormat="1" ht="16.5" customHeight="1">
      <c r="A25" s="20" t="s">
        <v>68</v>
      </c>
      <c r="B25" s="21">
        <v>140</v>
      </c>
      <c r="C25" s="22">
        <v>135215</v>
      </c>
      <c r="D25" s="22">
        <v>378294</v>
      </c>
      <c r="E25" s="22">
        <v>9701</v>
      </c>
      <c r="F25" s="22">
        <v>130</v>
      </c>
      <c r="G25" s="22">
        <v>143645131</v>
      </c>
      <c r="H25" s="22">
        <v>11320807</v>
      </c>
      <c r="I25" s="22">
        <v>132324324</v>
      </c>
      <c r="J25" s="22">
        <v>95</v>
      </c>
      <c r="K25" s="22">
        <v>3</v>
      </c>
      <c r="L25" s="22">
        <v>1</v>
      </c>
      <c r="M25" s="22">
        <v>1554</v>
      </c>
      <c r="N25" s="22">
        <v>5085</v>
      </c>
      <c r="O25" s="22">
        <v>75</v>
      </c>
      <c r="P25" s="22">
        <v>78</v>
      </c>
      <c r="Q25" s="22">
        <v>33</v>
      </c>
      <c r="R25" s="22">
        <v>25</v>
      </c>
      <c r="S25" s="22">
        <v>66</v>
      </c>
      <c r="T25" s="22">
        <v>31</v>
      </c>
      <c r="U25" s="22">
        <v>33</v>
      </c>
      <c r="V25" s="22">
        <v>0</v>
      </c>
      <c r="W25" s="22">
        <v>99</v>
      </c>
    </row>
    <row r="26" spans="1:23" s="19" customFormat="1" ht="16.5" customHeight="1">
      <c r="A26" s="20" t="s">
        <v>69</v>
      </c>
      <c r="B26" s="21">
        <v>108</v>
      </c>
      <c r="C26" s="22">
        <v>122658</v>
      </c>
      <c r="D26" s="22">
        <v>382277</v>
      </c>
      <c r="E26" s="22">
        <v>12185</v>
      </c>
      <c r="F26" s="22">
        <v>72</v>
      </c>
      <c r="G26" s="22">
        <v>33539230</v>
      </c>
      <c r="H26" s="22">
        <v>14918777</v>
      </c>
      <c r="I26" s="22">
        <v>18620453</v>
      </c>
      <c r="J26" s="22">
        <v>47</v>
      </c>
      <c r="K26" s="22">
        <v>2</v>
      </c>
      <c r="L26" s="22">
        <v>0</v>
      </c>
      <c r="M26" s="22">
        <v>703</v>
      </c>
      <c r="N26" s="22">
        <v>1188</v>
      </c>
      <c r="O26" s="22">
        <v>68</v>
      </c>
      <c r="P26" s="22">
        <v>82</v>
      </c>
      <c r="Q26" s="22">
        <v>45</v>
      </c>
      <c r="R26" s="22">
        <v>30</v>
      </c>
      <c r="S26" s="22">
        <v>23</v>
      </c>
      <c r="T26" s="22">
        <v>17</v>
      </c>
      <c r="U26" s="22">
        <v>5</v>
      </c>
      <c r="V26" s="22">
        <v>8</v>
      </c>
      <c r="W26" s="22">
        <v>49</v>
      </c>
    </row>
    <row r="27" spans="1:23" s="19" customFormat="1" ht="16.5" customHeight="1">
      <c r="A27" s="20" t="s">
        <v>80</v>
      </c>
      <c r="B27" s="21">
        <v>158</v>
      </c>
      <c r="C27" s="22">
        <v>284755</v>
      </c>
      <c r="D27" s="22">
        <v>847171</v>
      </c>
      <c r="E27" s="22">
        <v>10685</v>
      </c>
      <c r="F27" s="22">
        <v>28</v>
      </c>
      <c r="G27" s="22">
        <v>8774502</v>
      </c>
      <c r="H27" s="22">
        <v>5420479</v>
      </c>
      <c r="I27" s="22">
        <v>3354023</v>
      </c>
      <c r="J27" s="22">
        <v>17</v>
      </c>
      <c r="K27" s="22">
        <v>1</v>
      </c>
      <c r="L27" s="22">
        <v>2</v>
      </c>
      <c r="M27" s="22">
        <v>936</v>
      </c>
      <c r="N27" s="22">
        <v>879</v>
      </c>
      <c r="O27" s="22">
        <v>74</v>
      </c>
      <c r="P27" s="22">
        <v>68</v>
      </c>
      <c r="Q27" s="22">
        <v>10</v>
      </c>
      <c r="R27" s="22">
        <v>70</v>
      </c>
      <c r="S27" s="22">
        <v>7</v>
      </c>
      <c r="T27" s="22">
        <v>30</v>
      </c>
      <c r="U27" s="22">
        <v>23</v>
      </c>
      <c r="V27" s="22">
        <v>0</v>
      </c>
      <c r="W27" s="22">
        <v>20</v>
      </c>
    </row>
    <row r="28" spans="1:23" s="19" customFormat="1" ht="16.5" customHeight="1">
      <c r="A28" s="20" t="s">
        <v>70</v>
      </c>
      <c r="B28" s="21">
        <v>42</v>
      </c>
      <c r="C28" s="22">
        <v>52617</v>
      </c>
      <c r="D28" s="22">
        <v>159747</v>
      </c>
      <c r="E28" s="22">
        <v>2209</v>
      </c>
      <c r="F28" s="22">
        <v>15</v>
      </c>
      <c r="G28" s="22">
        <v>8690874</v>
      </c>
      <c r="H28" s="22">
        <v>6015860</v>
      </c>
      <c r="I28" s="22">
        <v>2675014</v>
      </c>
      <c r="J28" s="22">
        <v>13</v>
      </c>
      <c r="K28" s="22">
        <v>0</v>
      </c>
      <c r="L28" s="22">
        <v>1</v>
      </c>
      <c r="M28" s="22">
        <v>475</v>
      </c>
      <c r="N28" s="22">
        <v>1317</v>
      </c>
      <c r="O28" s="22">
        <v>11</v>
      </c>
      <c r="P28" s="22">
        <v>19</v>
      </c>
      <c r="Q28" s="22">
        <v>15</v>
      </c>
      <c r="R28" s="22">
        <v>6</v>
      </c>
      <c r="S28" s="22">
        <v>5</v>
      </c>
      <c r="T28" s="22">
        <v>6</v>
      </c>
      <c r="U28" s="22">
        <v>2</v>
      </c>
      <c r="V28" s="22">
        <v>0</v>
      </c>
      <c r="W28" s="22">
        <v>14</v>
      </c>
    </row>
    <row r="29" spans="1:23" s="19" customFormat="1" ht="16.5" customHeight="1">
      <c r="A29" s="20" t="s">
        <v>81</v>
      </c>
      <c r="B29" s="21">
        <v>211</v>
      </c>
      <c r="C29" s="22">
        <v>238478</v>
      </c>
      <c r="D29" s="22">
        <v>721281</v>
      </c>
      <c r="E29" s="22">
        <v>23024</v>
      </c>
      <c r="F29" s="22">
        <v>162</v>
      </c>
      <c r="G29" s="22">
        <v>39030465</v>
      </c>
      <c r="H29" s="22">
        <v>24738377</v>
      </c>
      <c r="I29" s="22">
        <v>14292088</v>
      </c>
      <c r="J29" s="22">
        <v>80</v>
      </c>
      <c r="K29" s="22">
        <v>2</v>
      </c>
      <c r="L29" s="22">
        <v>0</v>
      </c>
      <c r="M29" s="22">
        <v>2265</v>
      </c>
      <c r="N29" s="22">
        <v>3851</v>
      </c>
      <c r="O29" s="22">
        <v>143</v>
      </c>
      <c r="P29" s="22">
        <v>63</v>
      </c>
      <c r="Q29" s="22">
        <v>52</v>
      </c>
      <c r="R29" s="22">
        <v>32</v>
      </c>
      <c r="S29" s="22">
        <v>99</v>
      </c>
      <c r="T29" s="22">
        <v>14</v>
      </c>
      <c r="U29" s="22">
        <v>71</v>
      </c>
      <c r="V29" s="22">
        <v>0</v>
      </c>
      <c r="W29" s="22">
        <v>82</v>
      </c>
    </row>
    <row r="30" spans="1:23" s="19" customFormat="1" ht="16.5" customHeight="1">
      <c r="A30" s="18" t="s">
        <v>51</v>
      </c>
      <c r="B30" s="15">
        <v>370</v>
      </c>
      <c r="C30" s="16">
        <v>918668</v>
      </c>
      <c r="D30" s="16">
        <v>2600375</v>
      </c>
      <c r="E30" s="16">
        <v>30142</v>
      </c>
      <c r="F30" s="16">
        <v>0</v>
      </c>
      <c r="G30" s="16">
        <v>31726841</v>
      </c>
      <c r="H30" s="16">
        <v>16497248</v>
      </c>
      <c r="I30" s="16">
        <v>15229593</v>
      </c>
      <c r="J30" s="16">
        <v>6</v>
      </c>
      <c r="K30" s="16">
        <v>0</v>
      </c>
      <c r="L30" s="16">
        <v>0</v>
      </c>
      <c r="M30" s="16">
        <v>738</v>
      </c>
      <c r="N30" s="16">
        <v>5293</v>
      </c>
      <c r="O30" s="16">
        <v>34</v>
      </c>
      <c r="P30" s="16">
        <v>136</v>
      </c>
      <c r="Q30" s="16">
        <v>91</v>
      </c>
      <c r="R30" s="16">
        <v>122</v>
      </c>
      <c r="S30" s="16">
        <v>22</v>
      </c>
      <c r="T30" s="16">
        <v>48</v>
      </c>
      <c r="U30" s="16">
        <v>159</v>
      </c>
      <c r="V30" s="16">
        <v>0</v>
      </c>
      <c r="W30" s="16">
        <v>6</v>
      </c>
    </row>
    <row r="31" spans="1:23" s="19" customFormat="1" ht="16.5" customHeight="1">
      <c r="A31" s="18" t="s">
        <v>54</v>
      </c>
      <c r="B31" s="15">
        <v>286</v>
      </c>
      <c r="C31" s="16">
        <v>340868</v>
      </c>
      <c r="D31" s="16">
        <v>964819</v>
      </c>
      <c r="E31" s="16">
        <v>39447</v>
      </c>
      <c r="F31" s="16">
        <v>74</v>
      </c>
      <c r="G31" s="16">
        <v>15210198</v>
      </c>
      <c r="H31" s="16">
        <v>9397816</v>
      </c>
      <c r="I31" s="16">
        <v>5812382</v>
      </c>
      <c r="J31" s="16">
        <v>16</v>
      </c>
      <c r="K31" s="16">
        <v>0</v>
      </c>
      <c r="L31" s="16">
        <v>0</v>
      </c>
      <c r="M31" s="16">
        <v>1084</v>
      </c>
      <c r="N31" s="16">
        <v>1038</v>
      </c>
      <c r="O31" s="16">
        <v>84</v>
      </c>
      <c r="P31" s="16">
        <v>104</v>
      </c>
      <c r="Q31" s="16">
        <v>86</v>
      </c>
      <c r="R31" s="16">
        <v>39</v>
      </c>
      <c r="S31" s="16">
        <v>26</v>
      </c>
      <c r="T31" s="16">
        <v>17</v>
      </c>
      <c r="U31" s="16">
        <v>33</v>
      </c>
      <c r="V31" s="16">
        <v>0</v>
      </c>
      <c r="W31" s="16">
        <v>16</v>
      </c>
    </row>
    <row r="32" spans="1:23" s="19" customFormat="1" ht="16.5" customHeight="1">
      <c r="A32" s="18" t="s">
        <v>71</v>
      </c>
      <c r="B32" s="15">
        <v>99</v>
      </c>
      <c r="C32" s="16">
        <v>21828</v>
      </c>
      <c r="D32" s="16">
        <v>52824</v>
      </c>
      <c r="E32" s="16">
        <v>9874</v>
      </c>
      <c r="F32" s="16">
        <v>0</v>
      </c>
      <c r="G32" s="16">
        <v>8899245</v>
      </c>
      <c r="H32" s="16">
        <v>4188289</v>
      </c>
      <c r="I32" s="16">
        <v>4710956</v>
      </c>
      <c r="J32" s="16">
        <v>20</v>
      </c>
      <c r="K32" s="16">
        <v>9</v>
      </c>
      <c r="L32" s="16">
        <v>6</v>
      </c>
      <c r="M32" s="16">
        <v>235</v>
      </c>
      <c r="N32" s="16">
        <v>135</v>
      </c>
      <c r="O32" s="16">
        <v>17</v>
      </c>
      <c r="P32" s="16">
        <v>10</v>
      </c>
      <c r="Q32" s="16">
        <v>21</v>
      </c>
      <c r="R32" s="16">
        <v>11</v>
      </c>
      <c r="S32" s="16">
        <v>5</v>
      </c>
      <c r="T32" s="16">
        <v>12</v>
      </c>
      <c r="U32" s="16">
        <v>2</v>
      </c>
      <c r="V32" s="16">
        <v>0</v>
      </c>
      <c r="W32" s="16">
        <v>35</v>
      </c>
    </row>
    <row r="33" spans="1:23" s="19" customFormat="1" ht="16.5" customHeight="1">
      <c r="A33" s="23" t="s">
        <v>72</v>
      </c>
      <c r="B33" s="21">
        <v>80</v>
      </c>
      <c r="C33" s="22">
        <v>20060</v>
      </c>
      <c r="D33" s="22">
        <v>43613</v>
      </c>
      <c r="E33" s="22">
        <v>9089</v>
      </c>
      <c r="F33" s="22">
        <v>0</v>
      </c>
      <c r="G33" s="22">
        <v>8899245</v>
      </c>
      <c r="H33" s="22">
        <v>4188289</v>
      </c>
      <c r="I33" s="22">
        <v>4710956</v>
      </c>
      <c r="J33" s="22">
        <v>20</v>
      </c>
      <c r="K33" s="22">
        <v>9</v>
      </c>
      <c r="L33" s="22">
        <v>6</v>
      </c>
      <c r="M33" s="22">
        <v>235</v>
      </c>
      <c r="N33" s="22">
        <v>135</v>
      </c>
      <c r="O33" s="22">
        <v>17</v>
      </c>
      <c r="P33" s="22">
        <v>10</v>
      </c>
      <c r="Q33" s="22">
        <v>21</v>
      </c>
      <c r="R33" s="22">
        <v>11</v>
      </c>
      <c r="S33" s="22">
        <v>5</v>
      </c>
      <c r="T33" s="22">
        <v>12</v>
      </c>
      <c r="U33" s="22">
        <v>2</v>
      </c>
      <c r="V33" s="22">
        <v>0</v>
      </c>
      <c r="W33" s="22">
        <v>35</v>
      </c>
    </row>
    <row r="34" spans="1:23" s="19" customFormat="1" ht="16.5" customHeight="1">
      <c r="A34" s="24" t="s">
        <v>73</v>
      </c>
      <c r="B34" s="25">
        <v>19</v>
      </c>
      <c r="C34" s="26">
        <v>1768</v>
      </c>
      <c r="D34" s="26">
        <v>9211</v>
      </c>
      <c r="E34" s="26">
        <v>785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C4:C6"/>
    <mergeCell ref="D4:D6"/>
    <mergeCell ref="H5:H6"/>
    <mergeCell ref="I5:I6"/>
    <mergeCell ref="J5:L5"/>
    <mergeCell ref="M5:M6"/>
    <mergeCell ref="N5:N6"/>
    <mergeCell ref="O5:O6"/>
    <mergeCell ref="U5:U6"/>
    <mergeCell ref="T5:T6"/>
    <mergeCell ref="W4:W6"/>
    <mergeCell ref="P5:P6"/>
    <mergeCell ref="Q5:Q6"/>
    <mergeCell ref="R5:R6"/>
    <mergeCell ref="S5:S6"/>
    <mergeCell ref="A36:S36"/>
    <mergeCell ref="A35:S35"/>
    <mergeCell ref="G5:G6"/>
    <mergeCell ref="A4:A6"/>
    <mergeCell ref="B4:B6"/>
    <mergeCell ref="V5:V6"/>
    <mergeCell ref="E4:E6"/>
    <mergeCell ref="F4:F6"/>
    <mergeCell ref="G4:I4"/>
    <mergeCell ref="J4:V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94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6150</v>
      </c>
      <c r="C7" s="16">
        <v>6239043</v>
      </c>
      <c r="D7" s="16">
        <v>19570992</v>
      </c>
      <c r="E7" s="16">
        <v>864478</v>
      </c>
      <c r="F7" s="16">
        <v>3862</v>
      </c>
      <c r="G7" s="16">
        <v>1712012710</v>
      </c>
      <c r="H7" s="16">
        <v>1197727624</v>
      </c>
      <c r="I7" s="16">
        <v>514285086</v>
      </c>
      <c r="J7" s="16">
        <v>4051</v>
      </c>
      <c r="K7" s="16">
        <v>116</v>
      </c>
      <c r="L7" s="16">
        <v>112</v>
      </c>
      <c r="M7" s="16">
        <v>59157</v>
      </c>
      <c r="N7" s="16">
        <v>217553</v>
      </c>
      <c r="O7" s="16">
        <v>3551</v>
      </c>
      <c r="P7" s="16">
        <v>4073</v>
      </c>
      <c r="Q7" s="16">
        <v>1711</v>
      </c>
      <c r="R7" s="16">
        <v>1855</v>
      </c>
      <c r="S7" s="16">
        <v>1157</v>
      </c>
      <c r="T7" s="16">
        <v>2005</v>
      </c>
      <c r="U7" s="16">
        <v>675</v>
      </c>
      <c r="V7" s="16">
        <v>33</v>
      </c>
      <c r="W7" s="16">
        <v>4279</v>
      </c>
    </row>
    <row r="8" spans="1:23" s="19" customFormat="1" ht="16.5" customHeight="1">
      <c r="A8" s="18" t="s">
        <v>55</v>
      </c>
      <c r="B8" s="15">
        <v>5427</v>
      </c>
      <c r="C8" s="16">
        <v>4833053</v>
      </c>
      <c r="D8" s="16">
        <v>15620978</v>
      </c>
      <c r="E8" s="16">
        <v>793202</v>
      </c>
      <c r="F8" s="16">
        <v>3787</v>
      </c>
      <c r="G8" s="16">
        <v>1632770473</v>
      </c>
      <c r="H8" s="16">
        <v>1154972909</v>
      </c>
      <c r="I8" s="16">
        <v>477797564</v>
      </c>
      <c r="J8" s="16">
        <v>3936</v>
      </c>
      <c r="K8" s="16">
        <v>108</v>
      </c>
      <c r="L8" s="16">
        <v>101</v>
      </c>
      <c r="M8" s="16">
        <v>56517</v>
      </c>
      <c r="N8" s="16">
        <v>214346</v>
      </c>
      <c r="O8" s="16">
        <v>3425</v>
      </c>
      <c r="P8" s="16">
        <v>3866</v>
      </c>
      <c r="Q8" s="16">
        <v>1477</v>
      </c>
      <c r="R8" s="16">
        <v>1717</v>
      </c>
      <c r="S8" s="16">
        <v>1103</v>
      </c>
      <c r="T8" s="16">
        <v>1935</v>
      </c>
      <c r="U8" s="16">
        <v>552</v>
      </c>
      <c r="V8" s="16">
        <v>15</v>
      </c>
      <c r="W8" s="16">
        <v>4145</v>
      </c>
    </row>
    <row r="9" spans="1:23" s="19" customFormat="1" ht="16.5" customHeight="1">
      <c r="A9" s="20" t="s">
        <v>76</v>
      </c>
      <c r="B9" s="21">
        <v>393</v>
      </c>
      <c r="C9" s="22">
        <v>984781</v>
      </c>
      <c r="D9" s="22">
        <v>3023608</v>
      </c>
      <c r="E9" s="22">
        <v>71740</v>
      </c>
      <c r="F9" s="22">
        <v>326</v>
      </c>
      <c r="G9" s="22">
        <v>248109225</v>
      </c>
      <c r="H9" s="22">
        <v>176628049</v>
      </c>
      <c r="I9" s="22">
        <v>71481176</v>
      </c>
      <c r="J9" s="22">
        <v>182</v>
      </c>
      <c r="K9" s="22">
        <v>4</v>
      </c>
      <c r="L9" s="22">
        <v>7</v>
      </c>
      <c r="M9" s="22">
        <v>7850</v>
      </c>
      <c r="N9" s="22">
        <v>38258</v>
      </c>
      <c r="O9" s="22">
        <v>131</v>
      </c>
      <c r="P9" s="22">
        <v>349</v>
      </c>
      <c r="Q9" s="22">
        <v>33</v>
      </c>
      <c r="R9" s="22">
        <v>145</v>
      </c>
      <c r="S9" s="22">
        <v>62</v>
      </c>
      <c r="T9" s="22">
        <v>104</v>
      </c>
      <c r="U9" s="22">
        <v>89</v>
      </c>
      <c r="V9" s="22">
        <v>0</v>
      </c>
      <c r="W9" s="22">
        <v>193</v>
      </c>
    </row>
    <row r="10" spans="1:23" s="19" customFormat="1" ht="16.5" customHeight="1">
      <c r="A10" s="20" t="s">
        <v>56</v>
      </c>
      <c r="B10" s="21">
        <v>226</v>
      </c>
      <c r="C10" s="22">
        <v>135342</v>
      </c>
      <c r="D10" s="22">
        <v>448434</v>
      </c>
      <c r="E10" s="22">
        <v>23698</v>
      </c>
      <c r="F10" s="22">
        <v>130</v>
      </c>
      <c r="G10" s="22">
        <v>173575378</v>
      </c>
      <c r="H10" s="22">
        <v>138693105</v>
      </c>
      <c r="I10" s="22">
        <v>34882273</v>
      </c>
      <c r="J10" s="22">
        <v>187</v>
      </c>
      <c r="K10" s="22">
        <v>4</v>
      </c>
      <c r="L10" s="22">
        <v>7</v>
      </c>
      <c r="M10" s="22">
        <v>3904</v>
      </c>
      <c r="N10" s="22">
        <v>23727</v>
      </c>
      <c r="O10" s="22">
        <v>140</v>
      </c>
      <c r="P10" s="22">
        <v>153</v>
      </c>
      <c r="Q10" s="22">
        <v>99</v>
      </c>
      <c r="R10" s="22">
        <v>88</v>
      </c>
      <c r="S10" s="22">
        <v>43</v>
      </c>
      <c r="T10" s="22">
        <v>294</v>
      </c>
      <c r="U10" s="22">
        <v>78</v>
      </c>
      <c r="V10" s="22">
        <v>15</v>
      </c>
      <c r="W10" s="22">
        <v>198</v>
      </c>
    </row>
    <row r="11" spans="1:23" s="19" customFormat="1" ht="16.5" customHeight="1">
      <c r="A11" s="20" t="s">
        <v>57</v>
      </c>
      <c r="B11" s="21">
        <v>227</v>
      </c>
      <c r="C11" s="22">
        <v>435817</v>
      </c>
      <c r="D11" s="22">
        <v>1252872</v>
      </c>
      <c r="E11" s="22">
        <v>73542</v>
      </c>
      <c r="F11" s="22">
        <v>218</v>
      </c>
      <c r="G11" s="22">
        <v>117723060</v>
      </c>
      <c r="H11" s="22">
        <v>70929246</v>
      </c>
      <c r="I11" s="22">
        <v>46793814</v>
      </c>
      <c r="J11" s="22">
        <v>188</v>
      </c>
      <c r="K11" s="22">
        <v>4</v>
      </c>
      <c r="L11" s="22">
        <v>26</v>
      </c>
      <c r="M11" s="22">
        <v>3192</v>
      </c>
      <c r="N11" s="22">
        <v>14849</v>
      </c>
      <c r="O11" s="22">
        <v>93</v>
      </c>
      <c r="P11" s="22">
        <v>252</v>
      </c>
      <c r="Q11" s="22">
        <v>36</v>
      </c>
      <c r="R11" s="22">
        <v>62</v>
      </c>
      <c r="S11" s="22">
        <v>30</v>
      </c>
      <c r="T11" s="22">
        <v>212</v>
      </c>
      <c r="U11" s="22">
        <v>25</v>
      </c>
      <c r="V11" s="22">
        <v>0</v>
      </c>
      <c r="W11" s="22">
        <v>218</v>
      </c>
    </row>
    <row r="12" spans="1:23" s="19" customFormat="1" ht="16.5" customHeight="1">
      <c r="A12" s="20" t="s">
        <v>58</v>
      </c>
      <c r="B12" s="21">
        <v>171</v>
      </c>
      <c r="C12" s="22">
        <v>137309</v>
      </c>
      <c r="D12" s="22">
        <v>477667</v>
      </c>
      <c r="E12" s="22">
        <v>32921</v>
      </c>
      <c r="F12" s="22">
        <v>155</v>
      </c>
      <c r="G12" s="22">
        <v>107642030</v>
      </c>
      <c r="H12" s="22">
        <v>62706484</v>
      </c>
      <c r="I12" s="22">
        <v>44935546</v>
      </c>
      <c r="J12" s="22">
        <v>68</v>
      </c>
      <c r="K12" s="22">
        <v>3</v>
      </c>
      <c r="L12" s="22">
        <v>2</v>
      </c>
      <c r="M12" s="22">
        <v>1926</v>
      </c>
      <c r="N12" s="22">
        <v>12683</v>
      </c>
      <c r="O12" s="22">
        <v>150</v>
      </c>
      <c r="P12" s="22">
        <v>129</v>
      </c>
      <c r="Q12" s="22">
        <v>54</v>
      </c>
      <c r="R12" s="22">
        <v>60</v>
      </c>
      <c r="S12" s="22">
        <v>18</v>
      </c>
      <c r="T12" s="22">
        <v>140</v>
      </c>
      <c r="U12" s="22">
        <v>4</v>
      </c>
      <c r="V12" s="22">
        <v>0</v>
      </c>
      <c r="W12" s="22">
        <v>73</v>
      </c>
    </row>
    <row r="13" spans="1:23" s="19" customFormat="1" ht="16.5" customHeight="1">
      <c r="A13" s="20" t="s">
        <v>59</v>
      </c>
      <c r="B13" s="21">
        <v>272</v>
      </c>
      <c r="C13" s="22">
        <v>154427</v>
      </c>
      <c r="D13" s="22">
        <v>547315</v>
      </c>
      <c r="E13" s="22">
        <v>52927</v>
      </c>
      <c r="F13" s="22">
        <v>212</v>
      </c>
      <c r="G13" s="22">
        <v>94811254</v>
      </c>
      <c r="H13" s="22">
        <v>78056795</v>
      </c>
      <c r="I13" s="22">
        <v>16754459</v>
      </c>
      <c r="J13" s="22">
        <v>206</v>
      </c>
      <c r="K13" s="22">
        <v>13</v>
      </c>
      <c r="L13" s="22">
        <v>2</v>
      </c>
      <c r="M13" s="22">
        <v>2505</v>
      </c>
      <c r="N13" s="22">
        <v>9448</v>
      </c>
      <c r="O13" s="22">
        <v>180</v>
      </c>
      <c r="P13" s="22">
        <v>190</v>
      </c>
      <c r="Q13" s="22">
        <v>146</v>
      </c>
      <c r="R13" s="22">
        <v>90</v>
      </c>
      <c r="S13" s="22">
        <v>33</v>
      </c>
      <c r="T13" s="22">
        <v>84</v>
      </c>
      <c r="U13" s="22">
        <v>12</v>
      </c>
      <c r="V13" s="22">
        <v>0</v>
      </c>
      <c r="W13" s="22">
        <v>221</v>
      </c>
    </row>
    <row r="14" spans="1:23" s="19" customFormat="1" ht="16.5" customHeight="1">
      <c r="A14" s="20" t="s">
        <v>77</v>
      </c>
      <c r="B14" s="21">
        <v>374</v>
      </c>
      <c r="C14" s="22">
        <v>420162</v>
      </c>
      <c r="D14" s="22">
        <v>1505548</v>
      </c>
      <c r="E14" s="22">
        <v>46792</v>
      </c>
      <c r="F14" s="22">
        <v>165</v>
      </c>
      <c r="G14" s="22">
        <v>126363563</v>
      </c>
      <c r="H14" s="22">
        <v>45503790</v>
      </c>
      <c r="I14" s="22">
        <v>80859773</v>
      </c>
      <c r="J14" s="22">
        <v>331</v>
      </c>
      <c r="K14" s="22">
        <v>7</v>
      </c>
      <c r="L14" s="22">
        <v>5</v>
      </c>
      <c r="M14" s="22">
        <v>3549</v>
      </c>
      <c r="N14" s="22">
        <v>17714</v>
      </c>
      <c r="O14" s="22">
        <v>351</v>
      </c>
      <c r="P14" s="22">
        <v>268</v>
      </c>
      <c r="Q14" s="22">
        <v>125</v>
      </c>
      <c r="R14" s="22">
        <v>110</v>
      </c>
      <c r="S14" s="22">
        <v>60</v>
      </c>
      <c r="T14" s="22">
        <v>124</v>
      </c>
      <c r="U14" s="22">
        <v>9</v>
      </c>
      <c r="V14" s="22">
        <v>0</v>
      </c>
      <c r="W14" s="22">
        <v>343</v>
      </c>
    </row>
    <row r="15" spans="1:23" s="19" customFormat="1" ht="16.5" customHeight="1">
      <c r="A15" s="20" t="s">
        <v>60</v>
      </c>
      <c r="B15" s="21">
        <v>495</v>
      </c>
      <c r="C15" s="22">
        <v>282933</v>
      </c>
      <c r="D15" s="22">
        <v>1118138</v>
      </c>
      <c r="E15" s="22">
        <v>63538</v>
      </c>
      <c r="F15" s="22">
        <v>378</v>
      </c>
      <c r="G15" s="22">
        <v>88442313</v>
      </c>
      <c r="H15" s="22">
        <v>70541684</v>
      </c>
      <c r="I15" s="22">
        <v>17900629</v>
      </c>
      <c r="J15" s="22">
        <v>397</v>
      </c>
      <c r="K15" s="22">
        <v>7</v>
      </c>
      <c r="L15" s="22">
        <v>13</v>
      </c>
      <c r="M15" s="22">
        <v>4950</v>
      </c>
      <c r="N15" s="22">
        <v>8095</v>
      </c>
      <c r="O15" s="22">
        <v>348</v>
      </c>
      <c r="P15" s="22">
        <v>335</v>
      </c>
      <c r="Q15" s="22">
        <v>118</v>
      </c>
      <c r="R15" s="22">
        <v>175</v>
      </c>
      <c r="S15" s="22">
        <v>62</v>
      </c>
      <c r="T15" s="22">
        <v>175</v>
      </c>
      <c r="U15" s="22">
        <v>82</v>
      </c>
      <c r="V15" s="22">
        <v>0</v>
      </c>
      <c r="W15" s="22">
        <v>417</v>
      </c>
    </row>
    <row r="16" spans="1:23" s="19" customFormat="1" ht="16.5" customHeight="1">
      <c r="A16" s="20" t="s">
        <v>61</v>
      </c>
      <c r="B16" s="21">
        <v>251</v>
      </c>
      <c r="C16" s="22">
        <v>115855</v>
      </c>
      <c r="D16" s="22">
        <v>384627</v>
      </c>
      <c r="E16" s="22">
        <v>47429</v>
      </c>
      <c r="F16" s="22">
        <v>226</v>
      </c>
      <c r="G16" s="22">
        <v>42068067</v>
      </c>
      <c r="H16" s="22">
        <v>37087929</v>
      </c>
      <c r="I16" s="22">
        <v>4980138</v>
      </c>
      <c r="J16" s="22">
        <v>201</v>
      </c>
      <c r="K16" s="22">
        <v>6</v>
      </c>
      <c r="L16" s="22">
        <v>2</v>
      </c>
      <c r="M16" s="22">
        <v>897</v>
      </c>
      <c r="N16" s="22">
        <v>5960</v>
      </c>
      <c r="O16" s="22">
        <v>44</v>
      </c>
      <c r="P16" s="22">
        <v>213</v>
      </c>
      <c r="Q16" s="22">
        <v>118</v>
      </c>
      <c r="R16" s="22">
        <v>73</v>
      </c>
      <c r="S16" s="22">
        <v>37</v>
      </c>
      <c r="T16" s="22">
        <v>107</v>
      </c>
      <c r="U16" s="22">
        <v>24</v>
      </c>
      <c r="V16" s="22">
        <v>0</v>
      </c>
      <c r="W16" s="22">
        <v>209</v>
      </c>
    </row>
    <row r="17" spans="1:23" s="19" customFormat="1" ht="16.5" customHeight="1">
      <c r="A17" s="20" t="s">
        <v>62</v>
      </c>
      <c r="B17" s="21">
        <v>402</v>
      </c>
      <c r="C17" s="22">
        <v>185534</v>
      </c>
      <c r="D17" s="22">
        <v>643913</v>
      </c>
      <c r="E17" s="22">
        <v>34294</v>
      </c>
      <c r="F17" s="22">
        <v>295</v>
      </c>
      <c r="G17" s="22">
        <v>22376663</v>
      </c>
      <c r="H17" s="22">
        <v>17247821</v>
      </c>
      <c r="I17" s="22">
        <v>5128842</v>
      </c>
      <c r="J17" s="22">
        <v>387</v>
      </c>
      <c r="K17" s="22">
        <v>4</v>
      </c>
      <c r="L17" s="22">
        <v>6</v>
      </c>
      <c r="M17" s="22">
        <v>564</v>
      </c>
      <c r="N17" s="22">
        <v>3156</v>
      </c>
      <c r="O17" s="22">
        <v>298</v>
      </c>
      <c r="P17" s="22">
        <v>142</v>
      </c>
      <c r="Q17" s="22">
        <v>37</v>
      </c>
      <c r="R17" s="22">
        <v>20</v>
      </c>
      <c r="S17" s="22">
        <v>23</v>
      </c>
      <c r="T17" s="22">
        <v>34</v>
      </c>
      <c r="U17" s="22">
        <v>8</v>
      </c>
      <c r="V17" s="22">
        <v>0</v>
      </c>
      <c r="W17" s="22">
        <v>397</v>
      </c>
    </row>
    <row r="18" spans="1:23" s="19" customFormat="1" ht="16.5" customHeight="1">
      <c r="A18" s="20" t="s">
        <v>63</v>
      </c>
      <c r="B18" s="21">
        <v>305</v>
      </c>
      <c r="C18" s="22">
        <v>133891</v>
      </c>
      <c r="D18" s="22">
        <v>459740</v>
      </c>
      <c r="E18" s="22">
        <v>34536</v>
      </c>
      <c r="F18" s="22">
        <v>244</v>
      </c>
      <c r="G18" s="22">
        <v>108226691</v>
      </c>
      <c r="H18" s="22">
        <v>85521879</v>
      </c>
      <c r="I18" s="22">
        <v>22704812</v>
      </c>
      <c r="J18" s="22">
        <v>259</v>
      </c>
      <c r="K18" s="22">
        <v>7</v>
      </c>
      <c r="L18" s="22">
        <v>5</v>
      </c>
      <c r="M18" s="22">
        <v>1908</v>
      </c>
      <c r="N18" s="22">
        <v>16461</v>
      </c>
      <c r="O18" s="22">
        <v>303</v>
      </c>
      <c r="P18" s="22">
        <v>266</v>
      </c>
      <c r="Q18" s="22">
        <v>88</v>
      </c>
      <c r="R18" s="22">
        <v>74</v>
      </c>
      <c r="S18" s="22">
        <v>112</v>
      </c>
      <c r="T18" s="22">
        <v>136</v>
      </c>
      <c r="U18" s="22">
        <v>27</v>
      </c>
      <c r="V18" s="22">
        <v>0</v>
      </c>
      <c r="W18" s="22">
        <v>271</v>
      </c>
    </row>
    <row r="19" spans="1:23" s="19" customFormat="1" ht="16.5" customHeight="1">
      <c r="A19" s="20" t="s">
        <v>78</v>
      </c>
      <c r="B19" s="21">
        <v>421</v>
      </c>
      <c r="C19" s="22">
        <v>314516</v>
      </c>
      <c r="D19" s="22">
        <v>995112</v>
      </c>
      <c r="E19" s="22">
        <v>95217</v>
      </c>
      <c r="F19" s="22">
        <v>91</v>
      </c>
      <c r="G19" s="22">
        <v>120319003</v>
      </c>
      <c r="H19" s="22">
        <v>86465072</v>
      </c>
      <c r="I19" s="22">
        <v>33853931</v>
      </c>
      <c r="J19" s="22">
        <v>259</v>
      </c>
      <c r="K19" s="22">
        <v>16</v>
      </c>
      <c r="L19" s="22">
        <v>6</v>
      </c>
      <c r="M19" s="22">
        <v>2250</v>
      </c>
      <c r="N19" s="22">
        <v>10968</v>
      </c>
      <c r="O19" s="22">
        <v>400</v>
      </c>
      <c r="P19" s="22">
        <v>399</v>
      </c>
      <c r="Q19" s="22">
        <v>106</v>
      </c>
      <c r="R19" s="22">
        <v>296</v>
      </c>
      <c r="S19" s="22">
        <v>68</v>
      </c>
      <c r="T19" s="22">
        <v>150</v>
      </c>
      <c r="U19" s="22">
        <v>16</v>
      </c>
      <c r="V19" s="22">
        <v>0</v>
      </c>
      <c r="W19" s="22">
        <v>281</v>
      </c>
    </row>
    <row r="20" spans="1:23" s="19" customFormat="1" ht="16.5" customHeight="1">
      <c r="A20" s="20" t="s">
        <v>79</v>
      </c>
      <c r="B20" s="21">
        <v>442</v>
      </c>
      <c r="C20" s="22">
        <v>385833</v>
      </c>
      <c r="D20" s="22">
        <v>1198034</v>
      </c>
      <c r="E20" s="22">
        <v>55431</v>
      </c>
      <c r="F20" s="22">
        <v>331</v>
      </c>
      <c r="G20" s="22">
        <v>124673122</v>
      </c>
      <c r="H20" s="22">
        <v>82179020</v>
      </c>
      <c r="I20" s="22">
        <v>42494102</v>
      </c>
      <c r="J20" s="22">
        <v>280</v>
      </c>
      <c r="K20" s="22">
        <v>1</v>
      </c>
      <c r="L20" s="22">
        <v>5</v>
      </c>
      <c r="M20" s="22">
        <v>5154</v>
      </c>
      <c r="N20" s="22">
        <v>17474</v>
      </c>
      <c r="O20" s="22">
        <v>124</v>
      </c>
      <c r="P20" s="22">
        <v>167</v>
      </c>
      <c r="Q20" s="22">
        <v>117</v>
      </c>
      <c r="R20" s="22">
        <v>145</v>
      </c>
      <c r="S20" s="22">
        <v>80</v>
      </c>
      <c r="T20" s="22">
        <v>57</v>
      </c>
      <c r="U20" s="22">
        <v>11</v>
      </c>
      <c r="V20" s="22">
        <v>0</v>
      </c>
      <c r="W20" s="22">
        <v>286</v>
      </c>
    </row>
    <row r="21" spans="1:23" s="19" customFormat="1" ht="16.5" customHeight="1">
      <c r="A21" s="20" t="s">
        <v>64</v>
      </c>
      <c r="B21" s="21">
        <v>445</v>
      </c>
      <c r="C21" s="22">
        <v>221640</v>
      </c>
      <c r="D21" s="22">
        <v>762786</v>
      </c>
      <c r="E21" s="22">
        <v>63796</v>
      </c>
      <c r="F21" s="22">
        <v>284</v>
      </c>
      <c r="G21" s="22">
        <v>82126655</v>
      </c>
      <c r="H21" s="22">
        <v>67355217</v>
      </c>
      <c r="I21" s="22">
        <v>14771438</v>
      </c>
      <c r="J21" s="22">
        <v>354</v>
      </c>
      <c r="K21" s="22">
        <v>6</v>
      </c>
      <c r="L21" s="22">
        <v>1</v>
      </c>
      <c r="M21" s="22">
        <v>7681</v>
      </c>
      <c r="N21" s="22">
        <v>18350</v>
      </c>
      <c r="O21" s="22">
        <v>358</v>
      </c>
      <c r="P21" s="22">
        <v>379</v>
      </c>
      <c r="Q21" s="22">
        <v>147</v>
      </c>
      <c r="R21" s="22">
        <v>91</v>
      </c>
      <c r="S21" s="22">
        <v>81</v>
      </c>
      <c r="T21" s="22">
        <v>76</v>
      </c>
      <c r="U21" s="22">
        <v>44</v>
      </c>
      <c r="V21" s="22">
        <v>0</v>
      </c>
      <c r="W21" s="22">
        <v>361</v>
      </c>
    </row>
    <row r="22" spans="1:23" s="19" customFormat="1" ht="16.5" customHeight="1">
      <c r="A22" s="20" t="s">
        <v>65</v>
      </c>
      <c r="B22" s="21">
        <v>135</v>
      </c>
      <c r="C22" s="22">
        <v>53562</v>
      </c>
      <c r="D22" s="22">
        <v>170774</v>
      </c>
      <c r="E22" s="22">
        <v>14288</v>
      </c>
      <c r="F22" s="22">
        <v>107</v>
      </c>
      <c r="G22" s="22">
        <v>15497692</v>
      </c>
      <c r="H22" s="22">
        <v>14148680</v>
      </c>
      <c r="I22" s="22">
        <v>1349012</v>
      </c>
      <c r="J22" s="22">
        <v>145</v>
      </c>
      <c r="K22" s="22">
        <v>0</v>
      </c>
      <c r="L22" s="22">
        <v>0</v>
      </c>
      <c r="M22" s="22">
        <v>1160</v>
      </c>
      <c r="N22" s="22">
        <v>1175</v>
      </c>
      <c r="O22" s="22">
        <v>14</v>
      </c>
      <c r="P22" s="22">
        <v>62</v>
      </c>
      <c r="Q22" s="22">
        <v>41</v>
      </c>
      <c r="R22" s="22">
        <v>22</v>
      </c>
      <c r="S22" s="22">
        <v>43</v>
      </c>
      <c r="T22" s="22">
        <v>33</v>
      </c>
      <c r="U22" s="22">
        <v>4</v>
      </c>
      <c r="V22" s="22">
        <v>0</v>
      </c>
      <c r="W22" s="22">
        <v>145</v>
      </c>
    </row>
    <row r="23" spans="1:23" s="19" customFormat="1" ht="16.5" customHeight="1">
      <c r="A23" s="20" t="s">
        <v>66</v>
      </c>
      <c r="B23" s="21">
        <v>159</v>
      </c>
      <c r="C23" s="22">
        <v>88291</v>
      </c>
      <c r="D23" s="22">
        <v>272014</v>
      </c>
      <c r="E23" s="22">
        <v>17177</v>
      </c>
      <c r="F23" s="22">
        <v>144</v>
      </c>
      <c r="G23" s="22">
        <v>33412469</v>
      </c>
      <c r="H23" s="22">
        <v>31501198</v>
      </c>
      <c r="I23" s="22">
        <v>1911271</v>
      </c>
      <c r="J23" s="22">
        <v>157</v>
      </c>
      <c r="K23" s="22">
        <v>6</v>
      </c>
      <c r="L23" s="22">
        <v>12</v>
      </c>
      <c r="M23" s="22">
        <v>1150</v>
      </c>
      <c r="N23" s="22">
        <v>1813</v>
      </c>
      <c r="O23" s="22">
        <v>69</v>
      </c>
      <c r="P23" s="22">
        <v>130</v>
      </c>
      <c r="Q23" s="22">
        <v>52</v>
      </c>
      <c r="R23" s="22">
        <v>51</v>
      </c>
      <c r="S23" s="22">
        <v>56</v>
      </c>
      <c r="T23" s="22">
        <v>83</v>
      </c>
      <c r="U23" s="22">
        <v>0</v>
      </c>
      <c r="V23" s="22">
        <v>0</v>
      </c>
      <c r="W23" s="22">
        <v>175</v>
      </c>
    </row>
    <row r="24" spans="1:23" s="19" customFormat="1" ht="16.5" customHeight="1">
      <c r="A24" s="20" t="s">
        <v>67</v>
      </c>
      <c r="B24" s="21">
        <v>85</v>
      </c>
      <c r="C24" s="22">
        <v>24414</v>
      </c>
      <c r="D24" s="22">
        <v>76705</v>
      </c>
      <c r="E24" s="22">
        <v>9818</v>
      </c>
      <c r="F24" s="22">
        <v>77</v>
      </c>
      <c r="G24" s="22">
        <v>31176263</v>
      </c>
      <c r="H24" s="22">
        <v>26372725</v>
      </c>
      <c r="I24" s="22">
        <v>4803538</v>
      </c>
      <c r="J24" s="22">
        <v>69</v>
      </c>
      <c r="K24" s="22">
        <v>15</v>
      </c>
      <c r="L24" s="22">
        <v>1</v>
      </c>
      <c r="M24" s="22">
        <v>37</v>
      </c>
      <c r="N24" s="22">
        <v>268</v>
      </c>
      <c r="O24" s="22">
        <v>50</v>
      </c>
      <c r="P24" s="22">
        <v>83</v>
      </c>
      <c r="Q24" s="22">
        <v>9</v>
      </c>
      <c r="R24" s="22">
        <v>33</v>
      </c>
      <c r="S24" s="22">
        <v>48</v>
      </c>
      <c r="T24" s="22">
        <v>19</v>
      </c>
      <c r="U24" s="22">
        <v>1</v>
      </c>
      <c r="V24" s="22">
        <v>0</v>
      </c>
      <c r="W24" s="22">
        <v>85</v>
      </c>
    </row>
    <row r="25" spans="1:23" s="19" customFormat="1" ht="16.5" customHeight="1">
      <c r="A25" s="20" t="s">
        <v>68</v>
      </c>
      <c r="B25" s="21">
        <v>138</v>
      </c>
      <c r="C25" s="22">
        <v>131794</v>
      </c>
      <c r="D25" s="22">
        <v>371246</v>
      </c>
      <c r="E25" s="22">
        <v>9260</v>
      </c>
      <c r="F25" s="22">
        <v>130</v>
      </c>
      <c r="G25" s="22">
        <v>17761526</v>
      </c>
      <c r="H25" s="22">
        <v>11261684</v>
      </c>
      <c r="I25" s="22">
        <v>6499842</v>
      </c>
      <c r="J25" s="22">
        <v>111</v>
      </c>
      <c r="K25" s="22">
        <v>0</v>
      </c>
      <c r="L25" s="22">
        <v>0</v>
      </c>
      <c r="M25" s="22">
        <v>2300</v>
      </c>
      <c r="N25" s="22">
        <v>7890</v>
      </c>
      <c r="O25" s="22">
        <v>98</v>
      </c>
      <c r="P25" s="22">
        <v>97</v>
      </c>
      <c r="Q25" s="22">
        <v>41</v>
      </c>
      <c r="R25" s="22">
        <v>48</v>
      </c>
      <c r="S25" s="22">
        <v>84</v>
      </c>
      <c r="T25" s="22">
        <v>61</v>
      </c>
      <c r="U25" s="22">
        <v>33</v>
      </c>
      <c r="V25" s="22">
        <v>0</v>
      </c>
      <c r="W25" s="22">
        <v>111</v>
      </c>
    </row>
    <row r="26" spans="1:23" s="19" customFormat="1" ht="16.5" customHeight="1">
      <c r="A26" s="20" t="s">
        <v>69</v>
      </c>
      <c r="B26" s="21">
        <v>102</v>
      </c>
      <c r="C26" s="22">
        <v>115978</v>
      </c>
      <c r="D26" s="22">
        <v>363531</v>
      </c>
      <c r="E26" s="22">
        <v>11965</v>
      </c>
      <c r="F26" s="22">
        <v>73</v>
      </c>
      <c r="G26" s="22">
        <v>34906852</v>
      </c>
      <c r="H26" s="22">
        <v>22262115</v>
      </c>
      <c r="I26" s="22">
        <v>12644737</v>
      </c>
      <c r="J26" s="22">
        <v>41</v>
      </c>
      <c r="K26" s="22">
        <v>4</v>
      </c>
      <c r="L26" s="22">
        <v>1</v>
      </c>
      <c r="M26" s="22">
        <v>456</v>
      </c>
      <c r="N26" s="22">
        <v>1040</v>
      </c>
      <c r="O26" s="22">
        <v>62</v>
      </c>
      <c r="P26" s="22">
        <v>66</v>
      </c>
      <c r="Q26" s="22">
        <v>40</v>
      </c>
      <c r="R26" s="22">
        <v>38</v>
      </c>
      <c r="S26" s="22">
        <v>28</v>
      </c>
      <c r="T26" s="22">
        <v>14</v>
      </c>
      <c r="U26" s="22">
        <v>5</v>
      </c>
      <c r="V26" s="22">
        <v>0</v>
      </c>
      <c r="W26" s="22">
        <v>46</v>
      </c>
    </row>
    <row r="27" spans="1:23" s="19" customFormat="1" ht="16.5" customHeight="1">
      <c r="A27" s="20" t="s">
        <v>80</v>
      </c>
      <c r="B27" s="21">
        <v>142</v>
      </c>
      <c r="C27" s="22">
        <v>242107</v>
      </c>
      <c r="D27" s="22">
        <v>736074</v>
      </c>
      <c r="E27" s="22">
        <v>8768</v>
      </c>
      <c r="F27" s="22">
        <v>23</v>
      </c>
      <c r="G27" s="22">
        <v>6421705</v>
      </c>
      <c r="H27" s="22">
        <v>5760630</v>
      </c>
      <c r="I27" s="22">
        <v>661075</v>
      </c>
      <c r="J27" s="22">
        <v>17</v>
      </c>
      <c r="K27" s="22">
        <v>0</v>
      </c>
      <c r="L27" s="22">
        <v>0</v>
      </c>
      <c r="M27" s="22">
        <v>3245</v>
      </c>
      <c r="N27" s="22">
        <v>969</v>
      </c>
      <c r="O27" s="22">
        <v>54</v>
      </c>
      <c r="P27" s="22">
        <v>68</v>
      </c>
      <c r="Q27" s="22">
        <v>8</v>
      </c>
      <c r="R27" s="22">
        <v>40</v>
      </c>
      <c r="S27" s="22">
        <v>12</v>
      </c>
      <c r="T27" s="22">
        <v>12</v>
      </c>
      <c r="U27" s="22">
        <v>16</v>
      </c>
      <c r="V27" s="22">
        <v>0</v>
      </c>
      <c r="W27" s="22">
        <v>17</v>
      </c>
    </row>
    <row r="28" spans="1:23" s="19" customFormat="1" ht="16.5" customHeight="1">
      <c r="A28" s="20" t="s">
        <v>70</v>
      </c>
      <c r="B28" s="21">
        <v>38</v>
      </c>
      <c r="C28" s="22">
        <v>53838</v>
      </c>
      <c r="D28" s="22">
        <v>166583</v>
      </c>
      <c r="E28" s="22">
        <v>2254</v>
      </c>
      <c r="F28" s="22">
        <v>15</v>
      </c>
      <c r="G28" s="22">
        <v>6350595</v>
      </c>
      <c r="H28" s="22">
        <v>5192716</v>
      </c>
      <c r="I28" s="22">
        <v>1157879</v>
      </c>
      <c r="J28" s="22">
        <v>13</v>
      </c>
      <c r="K28" s="22">
        <v>0</v>
      </c>
      <c r="L28" s="22">
        <v>0</v>
      </c>
      <c r="M28" s="22">
        <v>316</v>
      </c>
      <c r="N28" s="22">
        <v>830</v>
      </c>
      <c r="O28" s="22">
        <v>13</v>
      </c>
      <c r="P28" s="22">
        <v>19</v>
      </c>
      <c r="Q28" s="22">
        <v>6</v>
      </c>
      <c r="R28" s="22">
        <v>6</v>
      </c>
      <c r="S28" s="22">
        <v>4</v>
      </c>
      <c r="T28" s="22">
        <v>5</v>
      </c>
      <c r="U28" s="22">
        <v>2</v>
      </c>
      <c r="V28" s="22">
        <v>0</v>
      </c>
      <c r="W28" s="22">
        <v>13</v>
      </c>
    </row>
    <row r="29" spans="1:23" s="19" customFormat="1" ht="16.5" customHeight="1">
      <c r="A29" s="20" t="s">
        <v>81</v>
      </c>
      <c r="B29" s="21">
        <v>204</v>
      </c>
      <c r="C29" s="22">
        <v>215029</v>
      </c>
      <c r="D29" s="22">
        <v>646257</v>
      </c>
      <c r="E29" s="22">
        <v>23811</v>
      </c>
      <c r="F29" s="22">
        <v>163</v>
      </c>
      <c r="G29" s="22">
        <v>30786347</v>
      </c>
      <c r="H29" s="22">
        <v>19557070</v>
      </c>
      <c r="I29" s="22">
        <v>11229277</v>
      </c>
      <c r="J29" s="22">
        <v>84</v>
      </c>
      <c r="K29" s="22">
        <v>1</v>
      </c>
      <c r="L29" s="22">
        <v>0</v>
      </c>
      <c r="M29" s="22">
        <v>1523</v>
      </c>
      <c r="N29" s="22">
        <v>3218</v>
      </c>
      <c r="O29" s="22">
        <v>145</v>
      </c>
      <c r="P29" s="22">
        <v>99</v>
      </c>
      <c r="Q29" s="22">
        <v>56</v>
      </c>
      <c r="R29" s="22">
        <v>50</v>
      </c>
      <c r="S29" s="22">
        <v>119</v>
      </c>
      <c r="T29" s="22">
        <v>15</v>
      </c>
      <c r="U29" s="22">
        <v>62</v>
      </c>
      <c r="V29" s="22">
        <v>0</v>
      </c>
      <c r="W29" s="22">
        <v>85</v>
      </c>
    </row>
    <row r="30" spans="1:23" s="19" customFormat="1" ht="16.5" customHeight="1">
      <c r="A30" s="18" t="s">
        <v>51</v>
      </c>
      <c r="B30" s="15">
        <v>359</v>
      </c>
      <c r="C30" s="16">
        <v>1043224</v>
      </c>
      <c r="D30" s="16">
        <v>2944430</v>
      </c>
      <c r="E30" s="16">
        <v>24798</v>
      </c>
      <c r="F30" s="16">
        <v>0</v>
      </c>
      <c r="G30" s="16">
        <v>27767627</v>
      </c>
      <c r="H30" s="16">
        <v>15197837</v>
      </c>
      <c r="I30" s="16">
        <v>12569790</v>
      </c>
      <c r="J30" s="16">
        <v>16</v>
      </c>
      <c r="K30" s="16">
        <v>8</v>
      </c>
      <c r="L30" s="16">
        <v>5</v>
      </c>
      <c r="M30" s="16">
        <v>1239</v>
      </c>
      <c r="N30" s="16">
        <v>1845</v>
      </c>
      <c r="O30" s="16">
        <v>40</v>
      </c>
      <c r="P30" s="16">
        <v>99</v>
      </c>
      <c r="Q30" s="16">
        <v>134</v>
      </c>
      <c r="R30" s="16">
        <v>88</v>
      </c>
      <c r="S30" s="16">
        <v>29</v>
      </c>
      <c r="T30" s="16">
        <v>31</v>
      </c>
      <c r="U30" s="16">
        <v>106</v>
      </c>
      <c r="V30" s="16">
        <v>14</v>
      </c>
      <c r="W30" s="16">
        <v>29</v>
      </c>
    </row>
    <row r="31" spans="1:23" s="19" customFormat="1" ht="16.5" customHeight="1">
      <c r="A31" s="18" t="s">
        <v>54</v>
      </c>
      <c r="B31" s="15">
        <v>268</v>
      </c>
      <c r="C31" s="16">
        <v>334057</v>
      </c>
      <c r="D31" s="16">
        <v>927576</v>
      </c>
      <c r="E31" s="16">
        <v>37957</v>
      </c>
      <c r="F31" s="16">
        <v>75</v>
      </c>
      <c r="G31" s="16">
        <v>34635913</v>
      </c>
      <c r="H31" s="16">
        <v>25034975</v>
      </c>
      <c r="I31" s="16">
        <v>9600938</v>
      </c>
      <c r="J31" s="16">
        <v>64</v>
      </c>
      <c r="K31" s="16">
        <v>0</v>
      </c>
      <c r="L31" s="16">
        <v>5</v>
      </c>
      <c r="M31" s="16">
        <v>1169</v>
      </c>
      <c r="N31" s="16">
        <v>1012</v>
      </c>
      <c r="O31" s="16">
        <v>83</v>
      </c>
      <c r="P31" s="16">
        <v>103</v>
      </c>
      <c r="Q31" s="16">
        <v>87</v>
      </c>
      <c r="R31" s="16">
        <v>41</v>
      </c>
      <c r="S31" s="16">
        <v>18</v>
      </c>
      <c r="T31" s="16">
        <v>27</v>
      </c>
      <c r="U31" s="16">
        <v>13</v>
      </c>
      <c r="V31" s="16">
        <v>4</v>
      </c>
      <c r="W31" s="16">
        <v>69</v>
      </c>
    </row>
    <row r="32" spans="1:23" s="19" customFormat="1" ht="16.5" customHeight="1">
      <c r="A32" s="18" t="s">
        <v>71</v>
      </c>
      <c r="B32" s="15">
        <v>96</v>
      </c>
      <c r="C32" s="16">
        <v>28709</v>
      </c>
      <c r="D32" s="16">
        <v>78008</v>
      </c>
      <c r="E32" s="16">
        <v>8521</v>
      </c>
      <c r="F32" s="16">
        <v>0</v>
      </c>
      <c r="G32" s="16">
        <v>16838697</v>
      </c>
      <c r="H32" s="16">
        <v>2521903</v>
      </c>
      <c r="I32" s="16">
        <v>14316794</v>
      </c>
      <c r="J32" s="16">
        <v>35</v>
      </c>
      <c r="K32" s="16">
        <v>0</v>
      </c>
      <c r="L32" s="16">
        <v>1</v>
      </c>
      <c r="M32" s="16">
        <v>232</v>
      </c>
      <c r="N32" s="16">
        <v>350</v>
      </c>
      <c r="O32" s="16">
        <v>3</v>
      </c>
      <c r="P32" s="16">
        <v>5</v>
      </c>
      <c r="Q32" s="16">
        <v>13</v>
      </c>
      <c r="R32" s="16">
        <v>9</v>
      </c>
      <c r="S32" s="16">
        <v>7</v>
      </c>
      <c r="T32" s="16">
        <v>12</v>
      </c>
      <c r="U32" s="16">
        <v>4</v>
      </c>
      <c r="V32" s="16">
        <v>0</v>
      </c>
      <c r="W32" s="16">
        <v>36</v>
      </c>
    </row>
    <row r="33" spans="1:23" s="19" customFormat="1" ht="16.5" customHeight="1">
      <c r="A33" s="23" t="s">
        <v>72</v>
      </c>
      <c r="B33" s="21">
        <v>78</v>
      </c>
      <c r="C33" s="22">
        <v>27182</v>
      </c>
      <c r="D33" s="22">
        <v>69765</v>
      </c>
      <c r="E33" s="22">
        <v>7767</v>
      </c>
      <c r="F33" s="22">
        <v>0</v>
      </c>
      <c r="G33" s="22">
        <v>16838697</v>
      </c>
      <c r="H33" s="22">
        <v>2521903</v>
      </c>
      <c r="I33" s="22">
        <v>14316794</v>
      </c>
      <c r="J33" s="22">
        <v>35</v>
      </c>
      <c r="K33" s="22">
        <v>0</v>
      </c>
      <c r="L33" s="22">
        <v>1</v>
      </c>
      <c r="M33" s="22">
        <v>232</v>
      </c>
      <c r="N33" s="22">
        <v>350</v>
      </c>
      <c r="O33" s="22">
        <v>3</v>
      </c>
      <c r="P33" s="22">
        <v>5</v>
      </c>
      <c r="Q33" s="22">
        <v>13</v>
      </c>
      <c r="R33" s="22">
        <v>9</v>
      </c>
      <c r="S33" s="22">
        <v>7</v>
      </c>
      <c r="T33" s="22">
        <v>12</v>
      </c>
      <c r="U33" s="22">
        <v>4</v>
      </c>
      <c r="V33" s="22">
        <v>0</v>
      </c>
      <c r="W33" s="22">
        <v>36</v>
      </c>
    </row>
    <row r="34" spans="1:23" s="19" customFormat="1" ht="16.5" customHeight="1">
      <c r="A34" s="24" t="s">
        <v>73</v>
      </c>
      <c r="B34" s="25">
        <v>18</v>
      </c>
      <c r="C34" s="26">
        <v>1527</v>
      </c>
      <c r="D34" s="26">
        <v>8243</v>
      </c>
      <c r="E34" s="26">
        <v>754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93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6047</v>
      </c>
      <c r="C7" s="16">
        <v>5842647</v>
      </c>
      <c r="D7" s="16">
        <v>18553328</v>
      </c>
      <c r="E7" s="16">
        <v>833380</v>
      </c>
      <c r="F7" s="16">
        <v>3842</v>
      </c>
      <c r="G7" s="16">
        <v>1479219462</v>
      </c>
      <c r="H7" s="16">
        <v>1058246214</v>
      </c>
      <c r="I7" s="16">
        <v>420973248</v>
      </c>
      <c r="J7" s="16">
        <v>3991</v>
      </c>
      <c r="K7" s="16">
        <v>110</v>
      </c>
      <c r="L7" s="16">
        <v>134</v>
      </c>
      <c r="M7" s="16">
        <v>54634</v>
      </c>
      <c r="N7" s="16">
        <v>242252</v>
      </c>
      <c r="O7" s="16">
        <v>3492</v>
      </c>
      <c r="P7" s="16">
        <v>3898</v>
      </c>
      <c r="Q7" s="16">
        <v>1619</v>
      </c>
      <c r="R7" s="16">
        <v>1689</v>
      </c>
      <c r="S7" s="16">
        <v>1269</v>
      </c>
      <c r="T7" s="16">
        <v>2050</v>
      </c>
      <c r="U7" s="16">
        <v>509</v>
      </c>
      <c r="V7" s="16">
        <v>6</v>
      </c>
      <c r="W7" s="16">
        <v>4235</v>
      </c>
    </row>
    <row r="8" spans="1:23" s="19" customFormat="1" ht="16.5" customHeight="1">
      <c r="A8" s="18" t="s">
        <v>55</v>
      </c>
      <c r="B8" s="15">
        <v>5350</v>
      </c>
      <c r="C8" s="16">
        <v>4624314</v>
      </c>
      <c r="D8" s="16">
        <v>15107137</v>
      </c>
      <c r="E8" s="16">
        <v>754069</v>
      </c>
      <c r="F8" s="16">
        <v>3768</v>
      </c>
      <c r="G8" s="16">
        <v>1415377001</v>
      </c>
      <c r="H8" s="16">
        <v>1019517709</v>
      </c>
      <c r="I8" s="16">
        <v>395859292</v>
      </c>
      <c r="J8" s="16">
        <v>3819</v>
      </c>
      <c r="K8" s="16">
        <v>109</v>
      </c>
      <c r="L8" s="16">
        <v>122</v>
      </c>
      <c r="M8" s="16">
        <v>53042</v>
      </c>
      <c r="N8" s="16">
        <v>238885</v>
      </c>
      <c r="O8" s="16">
        <v>3376</v>
      </c>
      <c r="P8" s="16">
        <v>3742</v>
      </c>
      <c r="Q8" s="16">
        <v>1457</v>
      </c>
      <c r="R8" s="16">
        <v>1584</v>
      </c>
      <c r="S8" s="16">
        <v>1226</v>
      </c>
      <c r="T8" s="16">
        <v>1972</v>
      </c>
      <c r="U8" s="16">
        <v>439</v>
      </c>
      <c r="V8" s="16">
        <v>1</v>
      </c>
      <c r="W8" s="16">
        <v>4050</v>
      </c>
    </row>
    <row r="9" spans="1:23" s="19" customFormat="1" ht="16.5" customHeight="1">
      <c r="A9" s="20" t="s">
        <v>76</v>
      </c>
      <c r="B9" s="21">
        <v>384</v>
      </c>
      <c r="C9" s="22">
        <v>951251</v>
      </c>
      <c r="D9" s="22">
        <v>2912874</v>
      </c>
      <c r="E9" s="22">
        <v>70333</v>
      </c>
      <c r="F9" s="22">
        <v>326</v>
      </c>
      <c r="G9" s="22">
        <v>247766627</v>
      </c>
      <c r="H9" s="22">
        <v>183212163</v>
      </c>
      <c r="I9" s="22">
        <v>64554464</v>
      </c>
      <c r="J9" s="22">
        <v>166</v>
      </c>
      <c r="K9" s="22">
        <v>6</v>
      </c>
      <c r="L9" s="22">
        <v>14</v>
      </c>
      <c r="M9" s="22">
        <v>12258</v>
      </c>
      <c r="N9" s="22">
        <v>39344</v>
      </c>
      <c r="O9" s="22">
        <v>137</v>
      </c>
      <c r="P9" s="22">
        <v>379</v>
      </c>
      <c r="Q9" s="22">
        <v>55</v>
      </c>
      <c r="R9" s="22">
        <v>111</v>
      </c>
      <c r="S9" s="22">
        <v>79</v>
      </c>
      <c r="T9" s="22">
        <v>161</v>
      </c>
      <c r="U9" s="22">
        <v>64</v>
      </c>
      <c r="V9" s="22" t="s">
        <v>0</v>
      </c>
      <c r="W9" s="22">
        <v>186</v>
      </c>
    </row>
    <row r="10" spans="1:23" s="19" customFormat="1" ht="16.5" customHeight="1">
      <c r="A10" s="20" t="s">
        <v>56</v>
      </c>
      <c r="B10" s="21">
        <v>220</v>
      </c>
      <c r="C10" s="22">
        <v>129260</v>
      </c>
      <c r="D10" s="22">
        <v>434866</v>
      </c>
      <c r="E10" s="22">
        <v>20870</v>
      </c>
      <c r="F10" s="22">
        <v>124</v>
      </c>
      <c r="G10" s="22">
        <v>110042821</v>
      </c>
      <c r="H10" s="22">
        <v>77336600</v>
      </c>
      <c r="I10" s="22">
        <v>32706221</v>
      </c>
      <c r="J10" s="22">
        <v>187</v>
      </c>
      <c r="K10" s="22" t="s">
        <v>0</v>
      </c>
      <c r="L10" s="22" t="s">
        <v>0</v>
      </c>
      <c r="M10" s="22">
        <v>747</v>
      </c>
      <c r="N10" s="22">
        <v>31202</v>
      </c>
      <c r="O10" s="22">
        <v>105</v>
      </c>
      <c r="P10" s="22">
        <v>105</v>
      </c>
      <c r="Q10" s="22">
        <v>92</v>
      </c>
      <c r="R10" s="22">
        <v>83</v>
      </c>
      <c r="S10" s="22">
        <v>54</v>
      </c>
      <c r="T10" s="22">
        <v>281</v>
      </c>
      <c r="U10" s="22">
        <v>9</v>
      </c>
      <c r="V10" s="22" t="s">
        <v>0</v>
      </c>
      <c r="W10" s="22">
        <v>187</v>
      </c>
    </row>
    <row r="11" spans="1:23" s="19" customFormat="1" ht="16.5" customHeight="1">
      <c r="A11" s="20" t="s">
        <v>57</v>
      </c>
      <c r="B11" s="21">
        <v>227</v>
      </c>
      <c r="C11" s="22">
        <v>358622</v>
      </c>
      <c r="D11" s="22">
        <v>1058406</v>
      </c>
      <c r="E11" s="22">
        <v>45158</v>
      </c>
      <c r="F11" s="22">
        <v>231</v>
      </c>
      <c r="G11" s="22">
        <v>87633424</v>
      </c>
      <c r="H11" s="22">
        <v>57878348</v>
      </c>
      <c r="I11" s="22">
        <v>29755076</v>
      </c>
      <c r="J11" s="22">
        <v>194</v>
      </c>
      <c r="K11" s="22">
        <v>6</v>
      </c>
      <c r="L11" s="22">
        <v>16</v>
      </c>
      <c r="M11" s="22">
        <v>1305</v>
      </c>
      <c r="N11" s="22">
        <v>11081</v>
      </c>
      <c r="O11" s="22">
        <v>77</v>
      </c>
      <c r="P11" s="22">
        <v>271</v>
      </c>
      <c r="Q11" s="22">
        <v>34</v>
      </c>
      <c r="R11" s="22">
        <v>61</v>
      </c>
      <c r="S11" s="22">
        <v>34</v>
      </c>
      <c r="T11" s="22">
        <v>76</v>
      </c>
      <c r="U11" s="22">
        <v>25</v>
      </c>
      <c r="V11" s="22" t="s">
        <v>0</v>
      </c>
      <c r="W11" s="22">
        <v>216</v>
      </c>
    </row>
    <row r="12" spans="1:23" s="19" customFormat="1" ht="16.5" customHeight="1">
      <c r="A12" s="20" t="s">
        <v>58</v>
      </c>
      <c r="B12" s="21">
        <v>166</v>
      </c>
      <c r="C12" s="22">
        <v>131053</v>
      </c>
      <c r="D12" s="22">
        <v>467634</v>
      </c>
      <c r="E12" s="22">
        <v>32826</v>
      </c>
      <c r="F12" s="22">
        <v>153</v>
      </c>
      <c r="G12" s="22">
        <v>71563290</v>
      </c>
      <c r="H12" s="22">
        <v>46510874</v>
      </c>
      <c r="I12" s="22">
        <v>25052416</v>
      </c>
      <c r="J12" s="22">
        <v>66</v>
      </c>
      <c r="K12" s="22">
        <v>6</v>
      </c>
      <c r="L12" s="22">
        <v>1</v>
      </c>
      <c r="M12" s="22">
        <v>3079</v>
      </c>
      <c r="N12" s="22">
        <v>12482</v>
      </c>
      <c r="O12" s="22">
        <v>148</v>
      </c>
      <c r="P12" s="22">
        <v>135</v>
      </c>
      <c r="Q12" s="22">
        <v>66</v>
      </c>
      <c r="R12" s="22">
        <v>59</v>
      </c>
      <c r="S12" s="22">
        <v>18</v>
      </c>
      <c r="T12" s="22">
        <v>161</v>
      </c>
      <c r="U12" s="22">
        <v>6</v>
      </c>
      <c r="V12" s="22" t="s">
        <v>0</v>
      </c>
      <c r="W12" s="22">
        <v>73</v>
      </c>
    </row>
    <row r="13" spans="1:23" s="19" customFormat="1" ht="16.5" customHeight="1">
      <c r="A13" s="20" t="s">
        <v>59</v>
      </c>
      <c r="B13" s="21">
        <v>272</v>
      </c>
      <c r="C13" s="22">
        <v>152185</v>
      </c>
      <c r="D13" s="22">
        <v>562689</v>
      </c>
      <c r="E13" s="22">
        <v>48648</v>
      </c>
      <c r="F13" s="22">
        <v>209</v>
      </c>
      <c r="G13" s="22">
        <v>101327186</v>
      </c>
      <c r="H13" s="22">
        <v>75584170</v>
      </c>
      <c r="I13" s="22">
        <v>25743016</v>
      </c>
      <c r="J13" s="22">
        <v>195</v>
      </c>
      <c r="K13" s="22">
        <v>17</v>
      </c>
      <c r="L13" s="22">
        <v>4</v>
      </c>
      <c r="M13" s="22">
        <v>2143</v>
      </c>
      <c r="N13" s="22">
        <v>8901</v>
      </c>
      <c r="O13" s="22">
        <v>172</v>
      </c>
      <c r="P13" s="22">
        <v>187</v>
      </c>
      <c r="Q13" s="22">
        <v>144</v>
      </c>
      <c r="R13" s="22">
        <v>106</v>
      </c>
      <c r="S13" s="22">
        <v>9</v>
      </c>
      <c r="T13" s="22">
        <v>92</v>
      </c>
      <c r="U13" s="22">
        <v>11</v>
      </c>
      <c r="V13" s="22" t="s">
        <v>0</v>
      </c>
      <c r="W13" s="22">
        <v>216</v>
      </c>
    </row>
    <row r="14" spans="1:23" s="19" customFormat="1" ht="16.5" customHeight="1">
      <c r="A14" s="20" t="s">
        <v>77</v>
      </c>
      <c r="B14" s="21">
        <v>370</v>
      </c>
      <c r="C14" s="22">
        <v>407784</v>
      </c>
      <c r="D14" s="22">
        <v>1477873</v>
      </c>
      <c r="E14" s="22">
        <v>37721</v>
      </c>
      <c r="F14" s="22">
        <v>164</v>
      </c>
      <c r="G14" s="22">
        <v>94025942</v>
      </c>
      <c r="H14" s="22">
        <v>41474373</v>
      </c>
      <c r="I14" s="22">
        <v>52551569</v>
      </c>
      <c r="J14" s="22">
        <v>294</v>
      </c>
      <c r="K14" s="22">
        <v>14</v>
      </c>
      <c r="L14" s="22">
        <v>21</v>
      </c>
      <c r="M14" s="22">
        <v>6122</v>
      </c>
      <c r="N14" s="22">
        <v>19853</v>
      </c>
      <c r="O14" s="22">
        <v>333</v>
      </c>
      <c r="P14" s="22">
        <v>259</v>
      </c>
      <c r="Q14" s="22">
        <v>122</v>
      </c>
      <c r="R14" s="22">
        <v>116</v>
      </c>
      <c r="S14" s="22">
        <v>97</v>
      </c>
      <c r="T14" s="22">
        <v>161</v>
      </c>
      <c r="U14" s="22">
        <v>15</v>
      </c>
      <c r="V14" s="22" t="s">
        <v>0</v>
      </c>
      <c r="W14" s="22">
        <v>329</v>
      </c>
    </row>
    <row r="15" spans="1:23" s="19" customFormat="1" ht="16.5" customHeight="1">
      <c r="A15" s="20" t="s">
        <v>60</v>
      </c>
      <c r="B15" s="21">
        <v>485</v>
      </c>
      <c r="C15" s="22">
        <v>273833</v>
      </c>
      <c r="D15" s="22">
        <v>1088995</v>
      </c>
      <c r="E15" s="22">
        <v>61327</v>
      </c>
      <c r="F15" s="22">
        <v>377</v>
      </c>
      <c r="G15" s="22">
        <v>105433899</v>
      </c>
      <c r="H15" s="22">
        <v>82076510</v>
      </c>
      <c r="I15" s="22">
        <v>23357389</v>
      </c>
      <c r="J15" s="22">
        <v>392</v>
      </c>
      <c r="K15" s="22">
        <v>4</v>
      </c>
      <c r="L15" s="22">
        <v>15</v>
      </c>
      <c r="M15" s="22">
        <v>3287</v>
      </c>
      <c r="N15" s="22">
        <v>8012</v>
      </c>
      <c r="O15" s="22">
        <v>347</v>
      </c>
      <c r="P15" s="22">
        <v>287</v>
      </c>
      <c r="Q15" s="22">
        <v>155</v>
      </c>
      <c r="R15" s="22">
        <v>184</v>
      </c>
      <c r="S15" s="22">
        <v>98</v>
      </c>
      <c r="T15" s="22">
        <v>208</v>
      </c>
      <c r="U15" s="22">
        <v>78</v>
      </c>
      <c r="V15" s="22" t="s">
        <v>0</v>
      </c>
      <c r="W15" s="22">
        <v>411</v>
      </c>
    </row>
    <row r="16" spans="1:23" s="19" customFormat="1" ht="16.5" customHeight="1">
      <c r="A16" s="20" t="s">
        <v>61</v>
      </c>
      <c r="B16" s="21">
        <v>249</v>
      </c>
      <c r="C16" s="22">
        <v>109885</v>
      </c>
      <c r="D16" s="22">
        <v>367584</v>
      </c>
      <c r="E16" s="22">
        <v>44379</v>
      </c>
      <c r="F16" s="22">
        <v>215</v>
      </c>
      <c r="G16" s="22">
        <v>27386426</v>
      </c>
      <c r="H16" s="22">
        <v>22123810</v>
      </c>
      <c r="I16" s="22">
        <v>5262616</v>
      </c>
      <c r="J16" s="22">
        <v>199</v>
      </c>
      <c r="K16" s="22">
        <v>5</v>
      </c>
      <c r="L16" s="22">
        <v>8</v>
      </c>
      <c r="M16" s="22">
        <v>1655</v>
      </c>
      <c r="N16" s="22">
        <v>5497</v>
      </c>
      <c r="O16" s="22">
        <v>73</v>
      </c>
      <c r="P16" s="22">
        <v>211</v>
      </c>
      <c r="Q16" s="22">
        <v>134</v>
      </c>
      <c r="R16" s="22">
        <v>75</v>
      </c>
      <c r="S16" s="22">
        <v>36</v>
      </c>
      <c r="T16" s="22">
        <v>105</v>
      </c>
      <c r="U16" s="22">
        <v>35</v>
      </c>
      <c r="V16" s="22" t="s">
        <v>0</v>
      </c>
      <c r="W16" s="22">
        <v>212</v>
      </c>
    </row>
    <row r="17" spans="1:23" s="19" customFormat="1" ht="16.5" customHeight="1">
      <c r="A17" s="20" t="s">
        <v>62</v>
      </c>
      <c r="B17" s="21">
        <v>398</v>
      </c>
      <c r="C17" s="22">
        <v>180358</v>
      </c>
      <c r="D17" s="22">
        <v>638372</v>
      </c>
      <c r="E17" s="22">
        <v>30110</v>
      </c>
      <c r="F17" s="22">
        <v>291</v>
      </c>
      <c r="G17" s="22">
        <v>22336602</v>
      </c>
      <c r="H17" s="22">
        <v>17538578</v>
      </c>
      <c r="I17" s="22">
        <v>4798024</v>
      </c>
      <c r="J17" s="22">
        <v>392</v>
      </c>
      <c r="K17" s="22">
        <v>6</v>
      </c>
      <c r="L17" s="22">
        <v>3</v>
      </c>
      <c r="M17" s="22">
        <v>292</v>
      </c>
      <c r="N17" s="22">
        <v>2318</v>
      </c>
      <c r="O17" s="22">
        <v>282</v>
      </c>
      <c r="P17" s="22">
        <v>143</v>
      </c>
      <c r="Q17" s="22">
        <v>32</v>
      </c>
      <c r="R17" s="22">
        <v>16</v>
      </c>
      <c r="S17" s="22">
        <v>22</v>
      </c>
      <c r="T17" s="22">
        <v>23</v>
      </c>
      <c r="U17" s="22">
        <v>5</v>
      </c>
      <c r="V17" s="22">
        <v>1</v>
      </c>
      <c r="W17" s="22">
        <v>401</v>
      </c>
    </row>
    <row r="18" spans="1:23" s="19" customFormat="1" ht="16.5" customHeight="1">
      <c r="A18" s="20" t="s">
        <v>63</v>
      </c>
      <c r="B18" s="21">
        <v>304</v>
      </c>
      <c r="C18" s="22">
        <v>130564</v>
      </c>
      <c r="D18" s="22">
        <v>453926</v>
      </c>
      <c r="E18" s="22">
        <v>34471</v>
      </c>
      <c r="F18" s="22">
        <v>231</v>
      </c>
      <c r="G18" s="22">
        <v>81880575</v>
      </c>
      <c r="H18" s="22">
        <v>71027461</v>
      </c>
      <c r="I18" s="22">
        <v>10853114</v>
      </c>
      <c r="J18" s="22">
        <v>265</v>
      </c>
      <c r="K18" s="22">
        <v>10</v>
      </c>
      <c r="L18" s="22">
        <v>5</v>
      </c>
      <c r="M18" s="22">
        <v>2067</v>
      </c>
      <c r="N18" s="22">
        <v>12486</v>
      </c>
      <c r="O18" s="22">
        <v>297</v>
      </c>
      <c r="P18" s="22">
        <v>266</v>
      </c>
      <c r="Q18" s="22">
        <v>83</v>
      </c>
      <c r="R18" s="22">
        <v>68</v>
      </c>
      <c r="S18" s="22">
        <v>122</v>
      </c>
      <c r="T18" s="22">
        <v>127</v>
      </c>
      <c r="U18" s="22">
        <v>21</v>
      </c>
      <c r="V18" s="22" t="s">
        <v>0</v>
      </c>
      <c r="W18" s="22">
        <v>280</v>
      </c>
    </row>
    <row r="19" spans="1:23" s="19" customFormat="1" ht="16.5" customHeight="1">
      <c r="A19" s="20" t="s">
        <v>78</v>
      </c>
      <c r="B19" s="21">
        <v>418</v>
      </c>
      <c r="C19" s="22">
        <v>307305</v>
      </c>
      <c r="D19" s="22">
        <v>1008021</v>
      </c>
      <c r="E19" s="22">
        <v>96245</v>
      </c>
      <c r="F19" s="22">
        <v>106</v>
      </c>
      <c r="G19" s="22">
        <v>117649121</v>
      </c>
      <c r="H19" s="22">
        <v>73568639</v>
      </c>
      <c r="I19" s="22">
        <v>44080482</v>
      </c>
      <c r="J19" s="22">
        <v>268</v>
      </c>
      <c r="K19" s="22">
        <v>3</v>
      </c>
      <c r="L19" s="22">
        <v>8</v>
      </c>
      <c r="M19" s="22">
        <v>2189</v>
      </c>
      <c r="N19" s="22">
        <v>13904</v>
      </c>
      <c r="O19" s="22">
        <v>388</v>
      </c>
      <c r="P19" s="22">
        <v>362</v>
      </c>
      <c r="Q19" s="22">
        <v>55</v>
      </c>
      <c r="R19" s="22">
        <v>236</v>
      </c>
      <c r="S19" s="22">
        <v>68</v>
      </c>
      <c r="T19" s="22">
        <v>145</v>
      </c>
      <c r="U19" s="22">
        <v>19</v>
      </c>
      <c r="V19" s="22" t="s">
        <v>0</v>
      </c>
      <c r="W19" s="22">
        <v>279</v>
      </c>
    </row>
    <row r="20" spans="1:23" s="19" customFormat="1" ht="16.5" customHeight="1">
      <c r="A20" s="20" t="s">
        <v>79</v>
      </c>
      <c r="B20" s="21">
        <v>436</v>
      </c>
      <c r="C20" s="22">
        <v>386277</v>
      </c>
      <c r="D20" s="22">
        <v>1162152</v>
      </c>
      <c r="E20" s="22">
        <v>54236</v>
      </c>
      <c r="F20" s="22">
        <v>328</v>
      </c>
      <c r="G20" s="22">
        <v>74802315</v>
      </c>
      <c r="H20" s="22">
        <v>49967324</v>
      </c>
      <c r="I20" s="22">
        <v>24834991</v>
      </c>
      <c r="J20" s="22">
        <v>271</v>
      </c>
      <c r="K20" s="22">
        <v>3</v>
      </c>
      <c r="L20" s="22">
        <v>1</v>
      </c>
      <c r="M20" s="22">
        <v>2320</v>
      </c>
      <c r="N20" s="22">
        <v>14064</v>
      </c>
      <c r="O20" s="22">
        <v>120</v>
      </c>
      <c r="P20" s="22">
        <v>161</v>
      </c>
      <c r="Q20" s="22">
        <v>98</v>
      </c>
      <c r="R20" s="22">
        <v>120</v>
      </c>
      <c r="S20" s="22">
        <v>97</v>
      </c>
      <c r="T20" s="22">
        <v>78</v>
      </c>
      <c r="U20" s="22">
        <v>27</v>
      </c>
      <c r="V20" s="22" t="s">
        <v>0</v>
      </c>
      <c r="W20" s="22">
        <v>275</v>
      </c>
    </row>
    <row r="21" spans="1:23" s="19" customFormat="1" ht="16.5" customHeight="1">
      <c r="A21" s="20" t="s">
        <v>64</v>
      </c>
      <c r="B21" s="21">
        <v>440</v>
      </c>
      <c r="C21" s="22">
        <v>218272</v>
      </c>
      <c r="D21" s="22">
        <v>757450</v>
      </c>
      <c r="E21" s="22">
        <v>82155</v>
      </c>
      <c r="F21" s="22">
        <v>281</v>
      </c>
      <c r="G21" s="22">
        <v>81585857</v>
      </c>
      <c r="H21" s="22">
        <v>66012024</v>
      </c>
      <c r="I21" s="22">
        <v>15573833</v>
      </c>
      <c r="J21" s="22">
        <v>336</v>
      </c>
      <c r="K21" s="22">
        <v>10</v>
      </c>
      <c r="L21" s="22" t="s">
        <v>0</v>
      </c>
      <c r="M21" s="22">
        <v>7625</v>
      </c>
      <c r="N21" s="22">
        <v>38125</v>
      </c>
      <c r="O21" s="22">
        <v>380</v>
      </c>
      <c r="P21" s="22">
        <v>376</v>
      </c>
      <c r="Q21" s="22">
        <v>149</v>
      </c>
      <c r="R21" s="22">
        <v>82</v>
      </c>
      <c r="S21" s="22">
        <v>91</v>
      </c>
      <c r="T21" s="22">
        <v>86</v>
      </c>
      <c r="U21" s="22">
        <v>56</v>
      </c>
      <c r="V21" s="22" t="s">
        <v>0</v>
      </c>
      <c r="W21" s="22">
        <v>346</v>
      </c>
    </row>
    <row r="22" spans="1:23" s="19" customFormat="1" ht="16.5" customHeight="1">
      <c r="A22" s="20" t="s">
        <v>65</v>
      </c>
      <c r="B22" s="21">
        <v>133</v>
      </c>
      <c r="C22" s="22">
        <v>51222</v>
      </c>
      <c r="D22" s="22">
        <v>165780</v>
      </c>
      <c r="E22" s="22">
        <v>14910</v>
      </c>
      <c r="F22" s="22">
        <v>105</v>
      </c>
      <c r="G22" s="22">
        <v>14586200</v>
      </c>
      <c r="H22" s="22">
        <v>12728600</v>
      </c>
      <c r="I22" s="22">
        <v>1857600</v>
      </c>
      <c r="J22" s="22">
        <v>145</v>
      </c>
      <c r="K22" s="22" t="s">
        <v>0</v>
      </c>
      <c r="L22" s="22" t="s">
        <v>0</v>
      </c>
      <c r="M22" s="22">
        <v>1320</v>
      </c>
      <c r="N22" s="22">
        <v>720</v>
      </c>
      <c r="O22" s="22">
        <v>14</v>
      </c>
      <c r="P22" s="22">
        <v>65</v>
      </c>
      <c r="Q22" s="22">
        <v>30</v>
      </c>
      <c r="R22" s="22">
        <v>22</v>
      </c>
      <c r="S22" s="22">
        <v>43</v>
      </c>
      <c r="T22" s="22">
        <v>29</v>
      </c>
      <c r="U22" s="22" t="s">
        <v>0</v>
      </c>
      <c r="V22" s="22" t="s">
        <v>0</v>
      </c>
      <c r="W22" s="22">
        <v>145</v>
      </c>
    </row>
    <row r="23" spans="1:23" s="19" customFormat="1" ht="16.5" customHeight="1">
      <c r="A23" s="20" t="s">
        <v>66</v>
      </c>
      <c r="B23" s="21">
        <v>157</v>
      </c>
      <c r="C23" s="22">
        <v>84391</v>
      </c>
      <c r="D23" s="22">
        <v>263629</v>
      </c>
      <c r="E23" s="22">
        <v>15236</v>
      </c>
      <c r="F23" s="22">
        <v>141</v>
      </c>
      <c r="G23" s="22">
        <v>38878321</v>
      </c>
      <c r="H23" s="22">
        <v>37532097</v>
      </c>
      <c r="I23" s="22">
        <v>1346224</v>
      </c>
      <c r="J23" s="22">
        <v>133</v>
      </c>
      <c r="K23" s="22">
        <v>7</v>
      </c>
      <c r="L23" s="22">
        <v>24</v>
      </c>
      <c r="M23" s="22">
        <v>474</v>
      </c>
      <c r="N23" s="22">
        <v>419</v>
      </c>
      <c r="O23" s="22">
        <v>67</v>
      </c>
      <c r="P23" s="22">
        <v>146</v>
      </c>
      <c r="Q23" s="22">
        <v>47</v>
      </c>
      <c r="R23" s="22">
        <v>67</v>
      </c>
      <c r="S23" s="22">
        <v>68</v>
      </c>
      <c r="T23" s="22">
        <v>95</v>
      </c>
      <c r="U23" s="22" t="s">
        <v>0</v>
      </c>
      <c r="V23" s="22" t="s">
        <v>0</v>
      </c>
      <c r="W23" s="22">
        <v>164</v>
      </c>
    </row>
    <row r="24" spans="1:23" s="19" customFormat="1" ht="16.5" customHeight="1">
      <c r="A24" s="20" t="s">
        <v>67</v>
      </c>
      <c r="B24" s="21">
        <v>85</v>
      </c>
      <c r="C24" s="22">
        <v>23903</v>
      </c>
      <c r="D24" s="22">
        <v>75617</v>
      </c>
      <c r="E24" s="22">
        <v>9622</v>
      </c>
      <c r="F24" s="22">
        <v>85</v>
      </c>
      <c r="G24" s="22">
        <v>55536831</v>
      </c>
      <c r="H24" s="22">
        <v>50289938</v>
      </c>
      <c r="I24" s="22">
        <v>5246893</v>
      </c>
      <c r="J24" s="22">
        <v>73</v>
      </c>
      <c r="K24" s="22">
        <v>9</v>
      </c>
      <c r="L24" s="22">
        <v>1</v>
      </c>
      <c r="M24" s="22">
        <v>75</v>
      </c>
      <c r="N24" s="22">
        <v>77</v>
      </c>
      <c r="O24" s="22">
        <v>66</v>
      </c>
      <c r="P24" s="22">
        <v>78</v>
      </c>
      <c r="Q24" s="22">
        <v>36</v>
      </c>
      <c r="R24" s="22">
        <v>31</v>
      </c>
      <c r="S24" s="22">
        <v>54</v>
      </c>
      <c r="T24" s="22">
        <v>28</v>
      </c>
      <c r="U24" s="22">
        <v>1</v>
      </c>
      <c r="V24" s="22" t="s">
        <v>0</v>
      </c>
      <c r="W24" s="22">
        <v>83</v>
      </c>
    </row>
    <row r="25" spans="1:23" s="19" customFormat="1" ht="16.5" customHeight="1">
      <c r="A25" s="20" t="s">
        <v>68</v>
      </c>
      <c r="B25" s="21">
        <v>137</v>
      </c>
      <c r="C25" s="22">
        <v>126827</v>
      </c>
      <c r="D25" s="22">
        <v>361180</v>
      </c>
      <c r="E25" s="22">
        <v>8735</v>
      </c>
      <c r="F25" s="22">
        <v>129</v>
      </c>
      <c r="G25" s="22">
        <v>20484425</v>
      </c>
      <c r="H25" s="22">
        <v>12818515</v>
      </c>
      <c r="I25" s="22">
        <v>7665910</v>
      </c>
      <c r="J25" s="22">
        <v>83</v>
      </c>
      <c r="K25" s="22" t="s">
        <v>0</v>
      </c>
      <c r="L25" s="22" t="s">
        <v>0</v>
      </c>
      <c r="M25" s="22">
        <v>1989</v>
      </c>
      <c r="N25" s="22">
        <v>7022</v>
      </c>
      <c r="O25" s="22">
        <v>97</v>
      </c>
      <c r="P25" s="22">
        <v>88</v>
      </c>
      <c r="Q25" s="22">
        <v>41</v>
      </c>
      <c r="R25" s="22">
        <v>48</v>
      </c>
      <c r="S25" s="22">
        <v>84</v>
      </c>
      <c r="T25" s="22">
        <v>61</v>
      </c>
      <c r="U25" s="22">
        <v>31</v>
      </c>
      <c r="V25" s="22" t="s">
        <v>0</v>
      </c>
      <c r="W25" s="22">
        <v>83</v>
      </c>
    </row>
    <row r="26" spans="1:23" s="19" customFormat="1" ht="16.5" customHeight="1">
      <c r="A26" s="20" t="s">
        <v>69</v>
      </c>
      <c r="B26" s="21">
        <v>99</v>
      </c>
      <c r="C26" s="22">
        <v>111747</v>
      </c>
      <c r="D26" s="22">
        <v>355897</v>
      </c>
      <c r="E26" s="22">
        <v>10973</v>
      </c>
      <c r="F26" s="22">
        <v>73</v>
      </c>
      <c r="G26" s="22">
        <v>18912000</v>
      </c>
      <c r="H26" s="22">
        <v>12376042</v>
      </c>
      <c r="I26" s="22">
        <v>6535958</v>
      </c>
      <c r="J26" s="22">
        <v>44</v>
      </c>
      <c r="K26" s="22">
        <v>2</v>
      </c>
      <c r="L26" s="22">
        <v>1</v>
      </c>
      <c r="M26" s="22">
        <v>441</v>
      </c>
      <c r="N26" s="22">
        <v>1988</v>
      </c>
      <c r="O26" s="22">
        <v>65</v>
      </c>
      <c r="P26" s="22">
        <v>74</v>
      </c>
      <c r="Q26" s="22">
        <v>33</v>
      </c>
      <c r="R26" s="22">
        <v>30</v>
      </c>
      <c r="S26" s="22">
        <v>25</v>
      </c>
      <c r="T26" s="22">
        <v>15</v>
      </c>
      <c r="U26" s="22">
        <v>6</v>
      </c>
      <c r="V26" s="22" t="s">
        <v>0</v>
      </c>
      <c r="W26" s="22">
        <v>47</v>
      </c>
    </row>
    <row r="27" spans="1:23" s="19" customFormat="1" ht="16.5" customHeight="1">
      <c r="A27" s="20" t="s">
        <v>80</v>
      </c>
      <c r="B27" s="21">
        <v>135</v>
      </c>
      <c r="C27" s="22">
        <v>220050</v>
      </c>
      <c r="D27" s="22">
        <v>664729</v>
      </c>
      <c r="E27" s="22">
        <v>8635</v>
      </c>
      <c r="F27" s="22">
        <v>23</v>
      </c>
      <c r="G27" s="22">
        <v>7213123</v>
      </c>
      <c r="H27" s="22">
        <v>5134000</v>
      </c>
      <c r="I27" s="22">
        <v>2079123</v>
      </c>
      <c r="J27" s="22">
        <v>17</v>
      </c>
      <c r="K27" s="22" t="s">
        <v>0</v>
      </c>
      <c r="L27" s="22" t="s">
        <v>0</v>
      </c>
      <c r="M27" s="22">
        <v>1504</v>
      </c>
      <c r="N27" s="22">
        <v>1949</v>
      </c>
      <c r="O27" s="22">
        <v>52</v>
      </c>
      <c r="P27" s="22">
        <v>67</v>
      </c>
      <c r="Q27" s="22">
        <v>6</v>
      </c>
      <c r="R27" s="22">
        <v>40</v>
      </c>
      <c r="S27" s="22">
        <v>12</v>
      </c>
      <c r="T27" s="22">
        <v>12</v>
      </c>
      <c r="U27" s="22">
        <v>13</v>
      </c>
      <c r="V27" s="22" t="s">
        <v>0</v>
      </c>
      <c r="W27" s="22">
        <v>17</v>
      </c>
    </row>
    <row r="28" spans="1:23" s="19" customFormat="1" ht="16.5" customHeight="1">
      <c r="A28" s="20" t="s">
        <v>70</v>
      </c>
      <c r="B28" s="21">
        <v>36</v>
      </c>
      <c r="C28" s="22">
        <v>53448</v>
      </c>
      <c r="D28" s="22">
        <v>160045</v>
      </c>
      <c r="E28" s="22">
        <v>2778</v>
      </c>
      <c r="F28" s="22">
        <v>15</v>
      </c>
      <c r="G28" s="22">
        <v>4666128</v>
      </c>
      <c r="H28" s="22">
        <v>3591760</v>
      </c>
      <c r="I28" s="22">
        <v>1074368</v>
      </c>
      <c r="J28" s="22">
        <v>16</v>
      </c>
      <c r="K28" s="22" t="s">
        <v>0</v>
      </c>
      <c r="L28" s="22" t="s">
        <v>0</v>
      </c>
      <c r="M28" s="22">
        <v>780</v>
      </c>
      <c r="N28" s="22">
        <v>103</v>
      </c>
      <c r="O28" s="22">
        <v>16</v>
      </c>
      <c r="P28" s="22">
        <v>17</v>
      </c>
      <c r="Q28" s="22">
        <v>1</v>
      </c>
      <c r="R28" s="22">
        <v>4</v>
      </c>
      <c r="S28" s="22">
        <v>4</v>
      </c>
      <c r="T28" s="22">
        <v>11</v>
      </c>
      <c r="U28" s="22">
        <v>1</v>
      </c>
      <c r="V28" s="22" t="s">
        <v>0</v>
      </c>
      <c r="W28" s="22">
        <v>16</v>
      </c>
    </row>
    <row r="29" spans="1:23" s="19" customFormat="1" ht="16.5" customHeight="1">
      <c r="A29" s="20" t="s">
        <v>81</v>
      </c>
      <c r="B29" s="21">
        <v>199</v>
      </c>
      <c r="C29" s="22">
        <v>216077</v>
      </c>
      <c r="D29" s="22">
        <v>669418</v>
      </c>
      <c r="E29" s="22">
        <v>24701</v>
      </c>
      <c r="F29" s="22">
        <v>161</v>
      </c>
      <c r="G29" s="22">
        <v>31665888</v>
      </c>
      <c r="H29" s="22">
        <v>20735883</v>
      </c>
      <c r="I29" s="22">
        <v>10930005</v>
      </c>
      <c r="J29" s="22">
        <v>83</v>
      </c>
      <c r="K29" s="22">
        <v>1</v>
      </c>
      <c r="L29" s="22" t="s">
        <v>0</v>
      </c>
      <c r="M29" s="22">
        <v>1370</v>
      </c>
      <c r="N29" s="22">
        <v>9338</v>
      </c>
      <c r="O29" s="22">
        <v>140</v>
      </c>
      <c r="P29" s="22">
        <v>65</v>
      </c>
      <c r="Q29" s="22">
        <v>44</v>
      </c>
      <c r="R29" s="22">
        <v>25</v>
      </c>
      <c r="S29" s="22">
        <v>111</v>
      </c>
      <c r="T29" s="22">
        <v>17</v>
      </c>
      <c r="U29" s="22">
        <v>16</v>
      </c>
      <c r="V29" s="22" t="s">
        <v>0</v>
      </c>
      <c r="W29" s="22">
        <v>84</v>
      </c>
    </row>
    <row r="30" spans="1:23" s="19" customFormat="1" ht="16.5" customHeight="1">
      <c r="A30" s="18" t="s">
        <v>51</v>
      </c>
      <c r="B30" s="15">
        <v>352</v>
      </c>
      <c r="C30" s="16">
        <v>884662</v>
      </c>
      <c r="D30" s="16">
        <v>2501567</v>
      </c>
      <c r="E30" s="16">
        <v>34545</v>
      </c>
      <c r="F30" s="16" t="s">
        <v>0</v>
      </c>
      <c r="G30" s="16">
        <v>36171610</v>
      </c>
      <c r="H30" s="16">
        <v>24145135</v>
      </c>
      <c r="I30" s="16">
        <v>12026475</v>
      </c>
      <c r="J30" s="16">
        <v>82</v>
      </c>
      <c r="K30" s="16" t="s">
        <v>0</v>
      </c>
      <c r="L30" s="16" t="s">
        <v>0</v>
      </c>
      <c r="M30" s="16">
        <v>402</v>
      </c>
      <c r="N30" s="16">
        <v>2176</v>
      </c>
      <c r="O30" s="16">
        <v>27</v>
      </c>
      <c r="P30" s="16">
        <v>79</v>
      </c>
      <c r="Q30" s="16">
        <v>75</v>
      </c>
      <c r="R30" s="16">
        <v>60</v>
      </c>
      <c r="S30" s="16">
        <v>14</v>
      </c>
      <c r="T30" s="16">
        <v>49</v>
      </c>
      <c r="U30" s="16">
        <v>52</v>
      </c>
      <c r="V30" s="16">
        <v>1</v>
      </c>
      <c r="W30" s="16">
        <v>82</v>
      </c>
    </row>
    <row r="31" spans="1:23" s="19" customFormat="1" ht="16.5" customHeight="1">
      <c r="A31" s="18" t="s">
        <v>54</v>
      </c>
      <c r="B31" s="15">
        <v>260</v>
      </c>
      <c r="C31" s="16">
        <v>317141</v>
      </c>
      <c r="D31" s="16">
        <v>892556</v>
      </c>
      <c r="E31" s="16">
        <v>38453</v>
      </c>
      <c r="F31" s="16">
        <v>74</v>
      </c>
      <c r="G31" s="16">
        <v>16712840</v>
      </c>
      <c r="H31" s="16">
        <v>9374500</v>
      </c>
      <c r="I31" s="16">
        <v>7338340</v>
      </c>
      <c r="J31" s="16">
        <v>64</v>
      </c>
      <c r="K31" s="16" t="s">
        <v>0</v>
      </c>
      <c r="L31" s="16">
        <v>4</v>
      </c>
      <c r="M31" s="16">
        <v>985</v>
      </c>
      <c r="N31" s="16">
        <v>701</v>
      </c>
      <c r="O31" s="16">
        <v>86</v>
      </c>
      <c r="P31" s="16">
        <v>72</v>
      </c>
      <c r="Q31" s="16">
        <v>74</v>
      </c>
      <c r="R31" s="16">
        <v>36</v>
      </c>
      <c r="S31" s="16">
        <v>22</v>
      </c>
      <c r="T31" s="16">
        <v>17</v>
      </c>
      <c r="U31" s="16">
        <v>14</v>
      </c>
      <c r="V31" s="16">
        <v>4</v>
      </c>
      <c r="W31" s="16">
        <v>68</v>
      </c>
    </row>
    <row r="32" spans="1:23" s="19" customFormat="1" ht="16.5" customHeight="1">
      <c r="A32" s="18" t="s">
        <v>71</v>
      </c>
      <c r="B32" s="15">
        <v>85</v>
      </c>
      <c r="C32" s="16">
        <v>16530</v>
      </c>
      <c r="D32" s="16">
        <v>52068</v>
      </c>
      <c r="E32" s="16">
        <v>6313</v>
      </c>
      <c r="F32" s="16" t="s">
        <v>0</v>
      </c>
      <c r="G32" s="16">
        <v>10958011</v>
      </c>
      <c r="H32" s="16">
        <v>5208870</v>
      </c>
      <c r="I32" s="16">
        <v>5749141</v>
      </c>
      <c r="J32" s="16">
        <v>26</v>
      </c>
      <c r="K32" s="16">
        <v>1</v>
      </c>
      <c r="L32" s="16">
        <v>8</v>
      </c>
      <c r="M32" s="16">
        <v>205</v>
      </c>
      <c r="N32" s="16">
        <v>490</v>
      </c>
      <c r="O32" s="16">
        <v>3</v>
      </c>
      <c r="P32" s="16">
        <v>5</v>
      </c>
      <c r="Q32" s="16">
        <v>13</v>
      </c>
      <c r="R32" s="16">
        <v>9</v>
      </c>
      <c r="S32" s="16">
        <v>7</v>
      </c>
      <c r="T32" s="16">
        <v>12</v>
      </c>
      <c r="U32" s="16">
        <v>4</v>
      </c>
      <c r="V32" s="16" t="s">
        <v>0</v>
      </c>
      <c r="W32" s="16">
        <v>35</v>
      </c>
    </row>
    <row r="33" spans="1:23" s="19" customFormat="1" ht="16.5" customHeight="1">
      <c r="A33" s="23" t="s">
        <v>72</v>
      </c>
      <c r="B33" s="21">
        <v>70</v>
      </c>
      <c r="C33" s="22">
        <v>15109</v>
      </c>
      <c r="D33" s="22">
        <v>44205</v>
      </c>
      <c r="E33" s="22">
        <v>5671</v>
      </c>
      <c r="F33" s="22" t="s">
        <v>0</v>
      </c>
      <c r="G33" s="22">
        <v>10958011</v>
      </c>
      <c r="H33" s="22">
        <v>5208870</v>
      </c>
      <c r="I33" s="22">
        <v>5749141</v>
      </c>
      <c r="J33" s="22">
        <v>26</v>
      </c>
      <c r="K33" s="22">
        <v>1</v>
      </c>
      <c r="L33" s="22">
        <v>8</v>
      </c>
      <c r="M33" s="22">
        <v>205</v>
      </c>
      <c r="N33" s="22">
        <v>490</v>
      </c>
      <c r="O33" s="22">
        <v>3</v>
      </c>
      <c r="P33" s="22">
        <v>5</v>
      </c>
      <c r="Q33" s="22">
        <v>13</v>
      </c>
      <c r="R33" s="22">
        <v>9</v>
      </c>
      <c r="S33" s="22">
        <v>7</v>
      </c>
      <c r="T33" s="22">
        <v>12</v>
      </c>
      <c r="U33" s="22">
        <v>4</v>
      </c>
      <c r="V33" s="22" t="s">
        <v>0</v>
      </c>
      <c r="W33" s="22">
        <v>35</v>
      </c>
    </row>
    <row r="34" spans="1:23" s="19" customFormat="1" ht="16.5" customHeight="1">
      <c r="A34" s="24" t="s">
        <v>73</v>
      </c>
      <c r="B34" s="25">
        <v>15</v>
      </c>
      <c r="C34" s="26">
        <v>1421</v>
      </c>
      <c r="D34" s="26">
        <v>7863</v>
      </c>
      <c r="E34" s="26">
        <v>642</v>
      </c>
      <c r="F34" s="26" t="s">
        <v>0</v>
      </c>
      <c r="G34" s="26" t="s">
        <v>0</v>
      </c>
      <c r="H34" s="26" t="s">
        <v>0</v>
      </c>
      <c r="I34" s="26" t="s">
        <v>0</v>
      </c>
      <c r="J34" s="26" t="s">
        <v>0</v>
      </c>
      <c r="K34" s="26" t="s">
        <v>0</v>
      </c>
      <c r="L34" s="26" t="s">
        <v>0</v>
      </c>
      <c r="M34" s="26" t="s">
        <v>0</v>
      </c>
      <c r="N34" s="26" t="s">
        <v>0</v>
      </c>
      <c r="O34" s="26" t="s">
        <v>0</v>
      </c>
      <c r="P34" s="26" t="s">
        <v>0</v>
      </c>
      <c r="Q34" s="26" t="s">
        <v>0</v>
      </c>
      <c r="R34" s="26" t="s">
        <v>0</v>
      </c>
      <c r="S34" s="26" t="s">
        <v>0</v>
      </c>
      <c r="T34" s="26" t="s">
        <v>0</v>
      </c>
      <c r="U34" s="26" t="s">
        <v>0</v>
      </c>
      <c r="V34" s="26" t="s">
        <v>0</v>
      </c>
      <c r="W34" s="26" t="s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92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5960</v>
      </c>
      <c r="C7" s="16">
        <v>5811572</v>
      </c>
      <c r="D7" s="16">
        <v>18628920</v>
      </c>
      <c r="E7" s="16">
        <v>811640</v>
      </c>
      <c r="F7" s="16">
        <v>3837</v>
      </c>
      <c r="G7" s="16">
        <v>1459376050</v>
      </c>
      <c r="H7" s="16">
        <v>1037094452</v>
      </c>
      <c r="I7" s="16">
        <v>422281598</v>
      </c>
      <c r="J7" s="16">
        <v>4028</v>
      </c>
      <c r="K7" s="16">
        <v>109</v>
      </c>
      <c r="L7" s="16">
        <v>124</v>
      </c>
      <c r="M7" s="16">
        <v>94711</v>
      </c>
      <c r="N7" s="16">
        <v>266493</v>
      </c>
      <c r="O7" s="16">
        <v>3565</v>
      </c>
      <c r="P7" s="16">
        <v>4084</v>
      </c>
      <c r="Q7" s="16">
        <v>1752</v>
      </c>
      <c r="R7" s="16">
        <v>1610</v>
      </c>
      <c r="S7" s="16">
        <v>1300</v>
      </c>
      <c r="T7" s="16">
        <v>2414</v>
      </c>
      <c r="U7" s="16">
        <v>606</v>
      </c>
      <c r="V7" s="16">
        <v>40</v>
      </c>
      <c r="W7" s="16">
        <v>4261</v>
      </c>
    </row>
    <row r="8" spans="1:23" s="19" customFormat="1" ht="16.5" customHeight="1">
      <c r="A8" s="18" t="s">
        <v>55</v>
      </c>
      <c r="B8" s="15">
        <v>5274</v>
      </c>
      <c r="C8" s="16">
        <v>4688652</v>
      </c>
      <c r="D8" s="16">
        <v>15403913</v>
      </c>
      <c r="E8" s="16">
        <v>744336</v>
      </c>
      <c r="F8" s="16">
        <v>3757</v>
      </c>
      <c r="G8" s="16">
        <v>1409951801</v>
      </c>
      <c r="H8" s="16">
        <v>1011869200</v>
      </c>
      <c r="I8" s="16">
        <v>398082601</v>
      </c>
      <c r="J8" s="16">
        <v>3888</v>
      </c>
      <c r="K8" s="16">
        <v>106</v>
      </c>
      <c r="L8" s="16">
        <v>114</v>
      </c>
      <c r="M8" s="16">
        <v>92440</v>
      </c>
      <c r="N8" s="16">
        <v>262192</v>
      </c>
      <c r="O8" s="16">
        <v>3455</v>
      </c>
      <c r="P8" s="16">
        <v>3867</v>
      </c>
      <c r="Q8" s="16">
        <v>1585</v>
      </c>
      <c r="R8" s="16">
        <v>1498</v>
      </c>
      <c r="S8" s="16">
        <v>1248</v>
      </c>
      <c r="T8" s="16">
        <v>2211</v>
      </c>
      <c r="U8" s="16">
        <v>492</v>
      </c>
      <c r="V8" s="16">
        <v>35</v>
      </c>
      <c r="W8" s="16">
        <v>4108</v>
      </c>
    </row>
    <row r="9" spans="1:23" s="19" customFormat="1" ht="16.5" customHeight="1">
      <c r="A9" s="20" t="s">
        <v>76</v>
      </c>
      <c r="B9" s="21">
        <v>392</v>
      </c>
      <c r="C9" s="22">
        <v>949862</v>
      </c>
      <c r="D9" s="22">
        <v>2843539</v>
      </c>
      <c r="E9" s="22">
        <v>69702</v>
      </c>
      <c r="F9" s="22">
        <v>338</v>
      </c>
      <c r="G9" s="22">
        <v>204092273</v>
      </c>
      <c r="H9" s="22">
        <v>149875139</v>
      </c>
      <c r="I9" s="22">
        <v>54217134</v>
      </c>
      <c r="J9" s="22">
        <v>211</v>
      </c>
      <c r="K9" s="22">
        <v>5</v>
      </c>
      <c r="L9" s="22">
        <v>8</v>
      </c>
      <c r="M9" s="22">
        <v>37431</v>
      </c>
      <c r="N9" s="22">
        <v>38930</v>
      </c>
      <c r="O9" s="22">
        <v>186</v>
      </c>
      <c r="P9" s="22">
        <v>323</v>
      </c>
      <c r="Q9" s="22">
        <v>102</v>
      </c>
      <c r="R9" s="22">
        <v>124</v>
      </c>
      <c r="S9" s="22">
        <v>83</v>
      </c>
      <c r="T9" s="22">
        <v>128</v>
      </c>
      <c r="U9" s="22">
        <v>31</v>
      </c>
      <c r="V9" s="22">
        <v>18</v>
      </c>
      <c r="W9" s="22">
        <v>224</v>
      </c>
    </row>
    <row r="10" spans="1:23" s="19" customFormat="1" ht="16.5" customHeight="1">
      <c r="A10" s="20" t="s">
        <v>56</v>
      </c>
      <c r="B10" s="21">
        <v>216</v>
      </c>
      <c r="C10" s="22">
        <v>128379</v>
      </c>
      <c r="D10" s="22">
        <v>433302</v>
      </c>
      <c r="E10" s="22">
        <v>20803</v>
      </c>
      <c r="F10" s="22">
        <v>124</v>
      </c>
      <c r="G10" s="22">
        <v>89704636</v>
      </c>
      <c r="H10" s="22">
        <v>74306491</v>
      </c>
      <c r="I10" s="22">
        <v>15398145</v>
      </c>
      <c r="J10" s="22">
        <v>185</v>
      </c>
      <c r="K10" s="22">
        <v>1</v>
      </c>
      <c r="L10" s="22">
        <v>0</v>
      </c>
      <c r="M10" s="22">
        <v>1054</v>
      </c>
      <c r="N10" s="22">
        <v>44898</v>
      </c>
      <c r="O10" s="22">
        <v>113</v>
      </c>
      <c r="P10" s="22">
        <v>130</v>
      </c>
      <c r="Q10" s="22">
        <v>92</v>
      </c>
      <c r="R10" s="22">
        <v>83</v>
      </c>
      <c r="S10" s="22">
        <v>53</v>
      </c>
      <c r="T10" s="22">
        <v>281</v>
      </c>
      <c r="U10" s="22">
        <v>9</v>
      </c>
      <c r="V10" s="22">
        <v>0</v>
      </c>
      <c r="W10" s="22">
        <v>186</v>
      </c>
    </row>
    <row r="11" spans="1:23" s="19" customFormat="1" ht="16.5" customHeight="1">
      <c r="A11" s="20" t="s">
        <v>57</v>
      </c>
      <c r="B11" s="21">
        <v>225</v>
      </c>
      <c r="C11" s="22">
        <v>345189</v>
      </c>
      <c r="D11" s="22">
        <v>1184162</v>
      </c>
      <c r="E11" s="22">
        <v>40488</v>
      </c>
      <c r="F11" s="22">
        <v>219</v>
      </c>
      <c r="G11" s="22">
        <v>93278047</v>
      </c>
      <c r="H11" s="22">
        <v>68263854</v>
      </c>
      <c r="I11" s="22">
        <v>25014193</v>
      </c>
      <c r="J11" s="22">
        <v>204</v>
      </c>
      <c r="K11" s="22">
        <v>4</v>
      </c>
      <c r="L11" s="22">
        <v>8</v>
      </c>
      <c r="M11" s="22">
        <v>724</v>
      </c>
      <c r="N11" s="22">
        <v>8778</v>
      </c>
      <c r="O11" s="22">
        <v>100</v>
      </c>
      <c r="P11" s="22">
        <v>230</v>
      </c>
      <c r="Q11" s="22">
        <v>44</v>
      </c>
      <c r="R11" s="22">
        <v>58</v>
      </c>
      <c r="S11" s="22">
        <v>43</v>
      </c>
      <c r="T11" s="22">
        <v>286</v>
      </c>
      <c r="U11" s="22">
        <v>101</v>
      </c>
      <c r="V11" s="22">
        <v>0</v>
      </c>
      <c r="W11" s="22">
        <v>216</v>
      </c>
    </row>
    <row r="12" spans="1:23" s="19" customFormat="1" ht="16.5" customHeight="1">
      <c r="A12" s="20" t="s">
        <v>58</v>
      </c>
      <c r="B12" s="21">
        <v>163</v>
      </c>
      <c r="C12" s="22">
        <v>125509</v>
      </c>
      <c r="D12" s="22">
        <v>456818</v>
      </c>
      <c r="E12" s="22">
        <v>32118</v>
      </c>
      <c r="F12" s="22">
        <v>152</v>
      </c>
      <c r="G12" s="22">
        <v>66523104</v>
      </c>
      <c r="H12" s="22">
        <v>46708484</v>
      </c>
      <c r="I12" s="22">
        <v>19814620</v>
      </c>
      <c r="J12" s="22">
        <v>68</v>
      </c>
      <c r="K12" s="22">
        <v>5</v>
      </c>
      <c r="L12" s="22">
        <v>0</v>
      </c>
      <c r="M12" s="22">
        <v>1828</v>
      </c>
      <c r="N12" s="22">
        <v>13730</v>
      </c>
      <c r="O12" s="22">
        <v>146</v>
      </c>
      <c r="P12" s="22">
        <v>130</v>
      </c>
      <c r="Q12" s="22">
        <v>66</v>
      </c>
      <c r="R12" s="22">
        <v>53</v>
      </c>
      <c r="S12" s="22">
        <v>24</v>
      </c>
      <c r="T12" s="22">
        <v>174</v>
      </c>
      <c r="U12" s="22">
        <v>4</v>
      </c>
      <c r="V12" s="22">
        <v>0</v>
      </c>
      <c r="W12" s="22">
        <v>73</v>
      </c>
    </row>
    <row r="13" spans="1:23" s="19" customFormat="1" ht="16.5" customHeight="1">
      <c r="A13" s="20" t="s">
        <v>59</v>
      </c>
      <c r="B13" s="21">
        <v>275</v>
      </c>
      <c r="C13" s="22">
        <v>151989</v>
      </c>
      <c r="D13" s="22">
        <v>567674</v>
      </c>
      <c r="E13" s="22">
        <v>49834</v>
      </c>
      <c r="F13" s="22">
        <v>219</v>
      </c>
      <c r="G13" s="22">
        <v>110799082</v>
      </c>
      <c r="H13" s="22">
        <v>76552651</v>
      </c>
      <c r="I13" s="22">
        <v>34246431</v>
      </c>
      <c r="J13" s="22">
        <v>198</v>
      </c>
      <c r="K13" s="22">
        <v>14</v>
      </c>
      <c r="L13" s="22">
        <v>11</v>
      </c>
      <c r="M13" s="22">
        <v>13633</v>
      </c>
      <c r="N13" s="22">
        <v>11485</v>
      </c>
      <c r="O13" s="22">
        <v>179</v>
      </c>
      <c r="P13" s="22">
        <v>218</v>
      </c>
      <c r="Q13" s="22">
        <v>147</v>
      </c>
      <c r="R13" s="22">
        <v>133</v>
      </c>
      <c r="S13" s="22">
        <v>43</v>
      </c>
      <c r="T13" s="22">
        <v>147</v>
      </c>
      <c r="U13" s="22">
        <v>17</v>
      </c>
      <c r="V13" s="22">
        <v>4</v>
      </c>
      <c r="W13" s="22">
        <v>223</v>
      </c>
    </row>
    <row r="14" spans="1:23" s="19" customFormat="1" ht="16.5" customHeight="1">
      <c r="A14" s="20" t="s">
        <v>77</v>
      </c>
      <c r="B14" s="21">
        <v>362</v>
      </c>
      <c r="C14" s="22">
        <v>392856</v>
      </c>
      <c r="D14" s="22">
        <v>1446361</v>
      </c>
      <c r="E14" s="22">
        <v>36498</v>
      </c>
      <c r="F14" s="22">
        <v>176</v>
      </c>
      <c r="G14" s="22">
        <v>124278385</v>
      </c>
      <c r="H14" s="22">
        <v>58959054</v>
      </c>
      <c r="I14" s="22">
        <v>65319331</v>
      </c>
      <c r="J14" s="22">
        <v>298</v>
      </c>
      <c r="K14" s="22">
        <v>6</v>
      </c>
      <c r="L14" s="22">
        <v>18</v>
      </c>
      <c r="M14" s="22">
        <v>3491</v>
      </c>
      <c r="N14" s="22">
        <v>22979</v>
      </c>
      <c r="O14" s="22">
        <v>340</v>
      </c>
      <c r="P14" s="22">
        <v>355</v>
      </c>
      <c r="Q14" s="22">
        <v>119</v>
      </c>
      <c r="R14" s="22">
        <v>105</v>
      </c>
      <c r="S14" s="22">
        <v>99</v>
      </c>
      <c r="T14" s="22">
        <v>183</v>
      </c>
      <c r="U14" s="22">
        <v>10</v>
      </c>
      <c r="V14" s="22">
        <v>12</v>
      </c>
      <c r="W14" s="22">
        <v>322</v>
      </c>
    </row>
    <row r="15" spans="1:23" s="19" customFormat="1" ht="16.5" customHeight="1">
      <c r="A15" s="20" t="s">
        <v>60</v>
      </c>
      <c r="B15" s="21">
        <v>471</v>
      </c>
      <c r="C15" s="22">
        <v>258779</v>
      </c>
      <c r="D15" s="22">
        <v>1051081</v>
      </c>
      <c r="E15" s="22">
        <v>58536</v>
      </c>
      <c r="F15" s="22">
        <v>369</v>
      </c>
      <c r="G15" s="22">
        <v>82464391</v>
      </c>
      <c r="H15" s="22">
        <v>68117965</v>
      </c>
      <c r="I15" s="22">
        <v>14346426</v>
      </c>
      <c r="J15" s="22">
        <v>391</v>
      </c>
      <c r="K15" s="22">
        <v>6</v>
      </c>
      <c r="L15" s="22">
        <v>10</v>
      </c>
      <c r="M15" s="22">
        <v>3099</v>
      </c>
      <c r="N15" s="22">
        <v>6836</v>
      </c>
      <c r="O15" s="22">
        <v>357</v>
      </c>
      <c r="P15" s="22">
        <v>320</v>
      </c>
      <c r="Q15" s="22">
        <v>159</v>
      </c>
      <c r="R15" s="22">
        <v>163</v>
      </c>
      <c r="S15" s="22">
        <v>103</v>
      </c>
      <c r="T15" s="22">
        <v>203</v>
      </c>
      <c r="U15" s="22">
        <v>69</v>
      </c>
      <c r="V15" s="22">
        <v>0</v>
      </c>
      <c r="W15" s="22">
        <v>407</v>
      </c>
    </row>
    <row r="16" spans="1:23" s="19" customFormat="1" ht="16.5" customHeight="1">
      <c r="A16" s="20" t="s">
        <v>61</v>
      </c>
      <c r="B16" s="21">
        <v>247</v>
      </c>
      <c r="C16" s="22">
        <v>127759</v>
      </c>
      <c r="D16" s="22">
        <v>367609</v>
      </c>
      <c r="E16" s="22">
        <v>43733</v>
      </c>
      <c r="F16" s="22">
        <v>200</v>
      </c>
      <c r="G16" s="22">
        <v>27320555</v>
      </c>
      <c r="H16" s="22">
        <v>22579942</v>
      </c>
      <c r="I16" s="22">
        <v>4740613</v>
      </c>
      <c r="J16" s="22">
        <v>203</v>
      </c>
      <c r="K16" s="22">
        <v>4</v>
      </c>
      <c r="L16" s="22">
        <v>0</v>
      </c>
      <c r="M16" s="22">
        <v>975</v>
      </c>
      <c r="N16" s="22">
        <v>4353</v>
      </c>
      <c r="O16" s="22">
        <v>85</v>
      </c>
      <c r="P16" s="22">
        <v>204</v>
      </c>
      <c r="Q16" s="22">
        <v>142</v>
      </c>
      <c r="R16" s="22">
        <v>40</v>
      </c>
      <c r="S16" s="22">
        <v>32</v>
      </c>
      <c r="T16" s="22">
        <v>63</v>
      </c>
      <c r="U16" s="22">
        <v>17</v>
      </c>
      <c r="V16" s="22">
        <v>0</v>
      </c>
      <c r="W16" s="22">
        <v>207</v>
      </c>
    </row>
    <row r="17" spans="1:23" s="19" customFormat="1" ht="16.5" customHeight="1">
      <c r="A17" s="20" t="s">
        <v>62</v>
      </c>
      <c r="B17" s="21">
        <v>395</v>
      </c>
      <c r="C17" s="22">
        <v>178712</v>
      </c>
      <c r="D17" s="22">
        <v>657374</v>
      </c>
      <c r="E17" s="22">
        <v>34367</v>
      </c>
      <c r="F17" s="22">
        <v>274</v>
      </c>
      <c r="G17" s="22">
        <v>41462203</v>
      </c>
      <c r="H17" s="22">
        <v>30911753</v>
      </c>
      <c r="I17" s="22">
        <v>10550450</v>
      </c>
      <c r="J17" s="22">
        <v>381</v>
      </c>
      <c r="K17" s="22">
        <v>8</v>
      </c>
      <c r="L17" s="22">
        <v>2</v>
      </c>
      <c r="M17" s="22">
        <v>131</v>
      </c>
      <c r="N17" s="22">
        <v>211</v>
      </c>
      <c r="O17" s="22">
        <v>258</v>
      </c>
      <c r="P17" s="22">
        <v>123</v>
      </c>
      <c r="Q17" s="22">
        <v>36</v>
      </c>
      <c r="R17" s="22">
        <v>22</v>
      </c>
      <c r="S17" s="22">
        <v>21</v>
      </c>
      <c r="T17" s="22">
        <v>20</v>
      </c>
      <c r="U17" s="22">
        <v>26</v>
      </c>
      <c r="V17" s="22">
        <v>0</v>
      </c>
      <c r="W17" s="22">
        <v>391</v>
      </c>
    </row>
    <row r="18" spans="1:23" s="19" customFormat="1" ht="16.5" customHeight="1">
      <c r="A18" s="20" t="s">
        <v>63</v>
      </c>
      <c r="B18" s="21">
        <v>287</v>
      </c>
      <c r="C18" s="22">
        <v>130911</v>
      </c>
      <c r="D18" s="22">
        <v>461421</v>
      </c>
      <c r="E18" s="22">
        <v>34073</v>
      </c>
      <c r="F18" s="22">
        <v>236</v>
      </c>
      <c r="G18" s="22">
        <v>57786470</v>
      </c>
      <c r="H18" s="22">
        <v>51125229</v>
      </c>
      <c r="I18" s="22">
        <v>6661241</v>
      </c>
      <c r="J18" s="22">
        <v>287</v>
      </c>
      <c r="K18" s="22">
        <v>9</v>
      </c>
      <c r="L18" s="22">
        <v>5</v>
      </c>
      <c r="M18" s="22">
        <v>694</v>
      </c>
      <c r="N18" s="22">
        <v>5050</v>
      </c>
      <c r="O18" s="22">
        <v>287</v>
      </c>
      <c r="P18" s="22">
        <v>287</v>
      </c>
      <c r="Q18" s="22">
        <v>97</v>
      </c>
      <c r="R18" s="22">
        <v>78</v>
      </c>
      <c r="S18" s="22">
        <v>127</v>
      </c>
      <c r="T18" s="22">
        <v>123</v>
      </c>
      <c r="U18" s="22">
        <v>15</v>
      </c>
      <c r="V18" s="22">
        <v>0</v>
      </c>
      <c r="W18" s="22">
        <v>301</v>
      </c>
    </row>
    <row r="19" spans="1:23" s="19" customFormat="1" ht="16.5" customHeight="1">
      <c r="A19" s="20" t="s">
        <v>78</v>
      </c>
      <c r="B19" s="21">
        <v>414</v>
      </c>
      <c r="C19" s="22">
        <v>312098</v>
      </c>
      <c r="D19" s="22">
        <v>1038099</v>
      </c>
      <c r="E19" s="22">
        <v>88989</v>
      </c>
      <c r="F19" s="22">
        <v>100</v>
      </c>
      <c r="G19" s="22">
        <v>110351564</v>
      </c>
      <c r="H19" s="22">
        <v>66492862</v>
      </c>
      <c r="I19" s="22">
        <v>43858702</v>
      </c>
      <c r="J19" s="22">
        <v>269</v>
      </c>
      <c r="K19" s="22">
        <v>14</v>
      </c>
      <c r="L19" s="22">
        <v>9</v>
      </c>
      <c r="M19" s="22">
        <v>9729</v>
      </c>
      <c r="N19" s="22">
        <v>38101</v>
      </c>
      <c r="O19" s="22">
        <v>382</v>
      </c>
      <c r="P19" s="22">
        <v>369</v>
      </c>
      <c r="Q19" s="22">
        <v>83</v>
      </c>
      <c r="R19" s="22">
        <v>227</v>
      </c>
      <c r="S19" s="22">
        <v>63</v>
      </c>
      <c r="T19" s="22">
        <v>157</v>
      </c>
      <c r="U19" s="22">
        <v>14</v>
      </c>
      <c r="V19" s="22">
        <v>0</v>
      </c>
      <c r="W19" s="22">
        <v>292</v>
      </c>
    </row>
    <row r="20" spans="1:23" s="19" customFormat="1" ht="16.5" customHeight="1">
      <c r="A20" s="20" t="s">
        <v>79</v>
      </c>
      <c r="B20" s="21">
        <v>434</v>
      </c>
      <c r="C20" s="22">
        <v>382639</v>
      </c>
      <c r="D20" s="22">
        <v>1175505</v>
      </c>
      <c r="E20" s="22">
        <v>56399</v>
      </c>
      <c r="F20" s="22">
        <v>328</v>
      </c>
      <c r="G20" s="22">
        <v>121384847</v>
      </c>
      <c r="H20" s="22">
        <v>87655797</v>
      </c>
      <c r="I20" s="22">
        <v>33729050</v>
      </c>
      <c r="J20" s="22">
        <v>259</v>
      </c>
      <c r="K20" s="22">
        <v>7</v>
      </c>
      <c r="L20" s="22">
        <v>27</v>
      </c>
      <c r="M20" s="22">
        <v>1711</v>
      </c>
      <c r="N20" s="22">
        <v>14166</v>
      </c>
      <c r="O20" s="22">
        <v>136</v>
      </c>
      <c r="P20" s="22">
        <v>167</v>
      </c>
      <c r="Q20" s="22">
        <v>88</v>
      </c>
      <c r="R20" s="22">
        <v>81</v>
      </c>
      <c r="S20" s="22">
        <v>106</v>
      </c>
      <c r="T20" s="22">
        <v>92</v>
      </c>
      <c r="U20" s="22">
        <v>5</v>
      </c>
      <c r="V20" s="22">
        <v>0</v>
      </c>
      <c r="W20" s="22">
        <v>293</v>
      </c>
    </row>
    <row r="21" spans="1:23" s="19" customFormat="1" ht="16.5" customHeight="1">
      <c r="A21" s="20" t="s">
        <v>64</v>
      </c>
      <c r="B21" s="21">
        <v>443</v>
      </c>
      <c r="C21" s="22">
        <v>219203</v>
      </c>
      <c r="D21" s="22">
        <v>679493</v>
      </c>
      <c r="E21" s="22">
        <v>69058</v>
      </c>
      <c r="F21" s="22">
        <v>284</v>
      </c>
      <c r="G21" s="22">
        <v>81144911</v>
      </c>
      <c r="H21" s="22">
        <v>62886154</v>
      </c>
      <c r="I21" s="22">
        <v>18258757</v>
      </c>
      <c r="J21" s="22">
        <v>347</v>
      </c>
      <c r="K21" s="22">
        <v>7</v>
      </c>
      <c r="L21" s="22">
        <v>6</v>
      </c>
      <c r="M21" s="22">
        <v>11572</v>
      </c>
      <c r="N21" s="22">
        <v>36919</v>
      </c>
      <c r="O21" s="22">
        <v>373</v>
      </c>
      <c r="P21" s="22">
        <v>366</v>
      </c>
      <c r="Q21" s="22">
        <v>151</v>
      </c>
      <c r="R21" s="22">
        <v>70</v>
      </c>
      <c r="S21" s="22">
        <v>56</v>
      </c>
      <c r="T21" s="22">
        <v>76</v>
      </c>
      <c r="U21" s="22">
        <v>58</v>
      </c>
      <c r="V21" s="22">
        <v>0</v>
      </c>
      <c r="W21" s="22">
        <v>360</v>
      </c>
    </row>
    <row r="22" spans="1:23" s="19" customFormat="1" ht="16.5" customHeight="1">
      <c r="A22" s="20" t="s">
        <v>65</v>
      </c>
      <c r="B22" s="21">
        <v>129</v>
      </c>
      <c r="C22" s="22">
        <v>54243</v>
      </c>
      <c r="D22" s="22">
        <v>172579</v>
      </c>
      <c r="E22" s="22">
        <v>13679</v>
      </c>
      <c r="F22" s="22">
        <v>108</v>
      </c>
      <c r="G22" s="22">
        <v>26085257</v>
      </c>
      <c r="H22" s="22">
        <v>16884746</v>
      </c>
      <c r="I22" s="22">
        <v>9200511</v>
      </c>
      <c r="J22" s="22">
        <v>121</v>
      </c>
      <c r="K22" s="22">
        <v>5</v>
      </c>
      <c r="L22" s="22">
        <v>2</v>
      </c>
      <c r="M22" s="22">
        <v>360</v>
      </c>
      <c r="N22" s="22">
        <v>1006</v>
      </c>
      <c r="O22" s="22">
        <v>31</v>
      </c>
      <c r="P22" s="22">
        <v>106</v>
      </c>
      <c r="Q22" s="22">
        <v>29</v>
      </c>
      <c r="R22" s="22">
        <v>22</v>
      </c>
      <c r="S22" s="22">
        <v>47</v>
      </c>
      <c r="T22" s="22">
        <v>33</v>
      </c>
      <c r="U22" s="22">
        <v>40</v>
      </c>
      <c r="V22" s="22">
        <v>1</v>
      </c>
      <c r="W22" s="22">
        <v>128</v>
      </c>
    </row>
    <row r="23" spans="1:23" s="19" customFormat="1" ht="16.5" customHeight="1">
      <c r="A23" s="20" t="s">
        <v>66</v>
      </c>
      <c r="B23" s="21">
        <v>154</v>
      </c>
      <c r="C23" s="22">
        <v>81403</v>
      </c>
      <c r="D23" s="22">
        <v>248453</v>
      </c>
      <c r="E23" s="22">
        <v>17819</v>
      </c>
      <c r="F23" s="22">
        <v>141</v>
      </c>
      <c r="G23" s="22">
        <v>27119618</v>
      </c>
      <c r="H23" s="22">
        <v>23575256</v>
      </c>
      <c r="I23" s="22">
        <v>3544362</v>
      </c>
      <c r="J23" s="22">
        <v>157</v>
      </c>
      <c r="K23" s="22">
        <v>3</v>
      </c>
      <c r="L23" s="22">
        <v>7</v>
      </c>
      <c r="M23" s="22">
        <v>440</v>
      </c>
      <c r="N23" s="22">
        <v>741</v>
      </c>
      <c r="O23" s="22">
        <v>68</v>
      </c>
      <c r="P23" s="22">
        <v>115</v>
      </c>
      <c r="Q23" s="22">
        <v>51</v>
      </c>
      <c r="R23" s="22">
        <v>67</v>
      </c>
      <c r="S23" s="22">
        <v>69</v>
      </c>
      <c r="T23" s="22">
        <v>100</v>
      </c>
      <c r="U23" s="22">
        <v>4</v>
      </c>
      <c r="V23" s="22">
        <v>0</v>
      </c>
      <c r="W23" s="22">
        <v>167</v>
      </c>
    </row>
    <row r="24" spans="1:23" s="19" customFormat="1" ht="16.5" customHeight="1">
      <c r="A24" s="20" t="s">
        <v>67</v>
      </c>
      <c r="B24" s="21">
        <v>84</v>
      </c>
      <c r="C24" s="22">
        <v>22883</v>
      </c>
      <c r="D24" s="22">
        <v>73064</v>
      </c>
      <c r="E24" s="22">
        <v>8368</v>
      </c>
      <c r="F24" s="22">
        <v>84</v>
      </c>
      <c r="G24" s="22">
        <v>62229089</v>
      </c>
      <c r="H24" s="22">
        <v>53639309</v>
      </c>
      <c r="I24" s="22">
        <v>8589780</v>
      </c>
      <c r="J24" s="22">
        <v>74</v>
      </c>
      <c r="K24" s="22">
        <v>5</v>
      </c>
      <c r="L24" s="22">
        <v>0</v>
      </c>
      <c r="M24" s="22">
        <v>1</v>
      </c>
      <c r="N24" s="22">
        <v>44</v>
      </c>
      <c r="O24" s="22">
        <v>64</v>
      </c>
      <c r="P24" s="22">
        <v>80</v>
      </c>
      <c r="Q24" s="22">
        <v>47</v>
      </c>
      <c r="R24" s="22">
        <v>28</v>
      </c>
      <c r="S24" s="22">
        <v>54</v>
      </c>
      <c r="T24" s="22">
        <v>34</v>
      </c>
      <c r="U24" s="22">
        <v>1</v>
      </c>
      <c r="V24" s="22">
        <v>0</v>
      </c>
      <c r="W24" s="22">
        <v>79</v>
      </c>
    </row>
    <row r="25" spans="1:23" s="19" customFormat="1" ht="16.5" customHeight="1">
      <c r="A25" s="20" t="s">
        <v>68</v>
      </c>
      <c r="B25" s="21">
        <v>135</v>
      </c>
      <c r="C25" s="22">
        <v>125070</v>
      </c>
      <c r="D25" s="22">
        <v>362753</v>
      </c>
      <c r="E25" s="22">
        <v>8475</v>
      </c>
      <c r="F25" s="22">
        <v>128</v>
      </c>
      <c r="G25" s="22">
        <v>20678290</v>
      </c>
      <c r="H25" s="22">
        <v>13807464</v>
      </c>
      <c r="I25" s="22">
        <v>6870826</v>
      </c>
      <c r="J25" s="22">
        <v>81</v>
      </c>
      <c r="K25" s="22">
        <v>0</v>
      </c>
      <c r="L25" s="22">
        <v>1</v>
      </c>
      <c r="M25" s="22">
        <v>1604</v>
      </c>
      <c r="N25" s="22">
        <v>4842</v>
      </c>
      <c r="O25" s="22">
        <v>98</v>
      </c>
      <c r="P25" s="22">
        <v>98</v>
      </c>
      <c r="Q25" s="22">
        <v>47</v>
      </c>
      <c r="R25" s="22">
        <v>48</v>
      </c>
      <c r="S25" s="22">
        <v>81</v>
      </c>
      <c r="T25" s="22">
        <v>59</v>
      </c>
      <c r="U25" s="22">
        <v>41</v>
      </c>
      <c r="V25" s="22">
        <v>0</v>
      </c>
      <c r="W25" s="22">
        <v>82</v>
      </c>
    </row>
    <row r="26" spans="1:23" s="19" customFormat="1" ht="16.5" customHeight="1">
      <c r="A26" s="20" t="s">
        <v>69</v>
      </c>
      <c r="B26" s="21">
        <v>98</v>
      </c>
      <c r="C26" s="22">
        <v>108259</v>
      </c>
      <c r="D26" s="22">
        <v>345857</v>
      </c>
      <c r="E26" s="22">
        <v>27392</v>
      </c>
      <c r="F26" s="22">
        <v>73</v>
      </c>
      <c r="G26" s="22">
        <v>24131763</v>
      </c>
      <c r="H26" s="22">
        <v>15994930</v>
      </c>
      <c r="I26" s="22">
        <v>8136833</v>
      </c>
      <c r="J26" s="22">
        <v>41</v>
      </c>
      <c r="K26" s="22">
        <v>1</v>
      </c>
      <c r="L26" s="22">
        <v>0</v>
      </c>
      <c r="M26" s="22">
        <v>278</v>
      </c>
      <c r="N26" s="22">
        <v>3200</v>
      </c>
      <c r="O26" s="22">
        <v>63</v>
      </c>
      <c r="P26" s="22">
        <v>69</v>
      </c>
      <c r="Q26" s="22">
        <v>36</v>
      </c>
      <c r="R26" s="22">
        <v>23</v>
      </c>
      <c r="S26" s="22">
        <v>22</v>
      </c>
      <c r="T26" s="22">
        <v>15</v>
      </c>
      <c r="U26" s="22">
        <v>8</v>
      </c>
      <c r="V26" s="22">
        <v>0</v>
      </c>
      <c r="W26" s="22">
        <v>42</v>
      </c>
    </row>
    <row r="27" spans="1:23" s="19" customFormat="1" ht="16.5" customHeight="1">
      <c r="A27" s="20" t="s">
        <v>80</v>
      </c>
      <c r="B27" s="21">
        <v>122</v>
      </c>
      <c r="C27" s="22">
        <v>332772</v>
      </c>
      <c r="D27" s="22">
        <v>1009387</v>
      </c>
      <c r="E27" s="22">
        <v>7943</v>
      </c>
      <c r="F27" s="22">
        <v>23</v>
      </c>
      <c r="G27" s="22">
        <v>5074325</v>
      </c>
      <c r="H27" s="22">
        <v>3343000</v>
      </c>
      <c r="I27" s="22">
        <v>1731325</v>
      </c>
      <c r="J27" s="22">
        <v>15</v>
      </c>
      <c r="K27" s="22">
        <v>0</v>
      </c>
      <c r="L27" s="22">
        <v>0</v>
      </c>
      <c r="M27" s="22">
        <v>537</v>
      </c>
      <c r="N27" s="22">
        <v>1463</v>
      </c>
      <c r="O27" s="22">
        <v>35</v>
      </c>
      <c r="P27" s="22">
        <v>60</v>
      </c>
      <c r="Q27" s="22">
        <v>3</v>
      </c>
      <c r="R27" s="22">
        <v>28</v>
      </c>
      <c r="S27" s="22">
        <v>12</v>
      </c>
      <c r="T27" s="22">
        <v>6</v>
      </c>
      <c r="U27" s="22">
        <v>8</v>
      </c>
      <c r="V27" s="22">
        <v>0</v>
      </c>
      <c r="W27" s="22">
        <v>15</v>
      </c>
    </row>
    <row r="28" spans="1:23" s="19" customFormat="1" ht="16.5" customHeight="1">
      <c r="A28" s="20" t="s">
        <v>70</v>
      </c>
      <c r="B28" s="21">
        <v>32</v>
      </c>
      <c r="C28" s="22">
        <v>61043</v>
      </c>
      <c r="D28" s="22">
        <v>190712</v>
      </c>
      <c r="E28" s="22">
        <v>2583</v>
      </c>
      <c r="F28" s="22">
        <v>15</v>
      </c>
      <c r="G28" s="22">
        <v>5243870</v>
      </c>
      <c r="H28" s="22">
        <v>4226000</v>
      </c>
      <c r="I28" s="22">
        <v>1017870</v>
      </c>
      <c r="J28" s="22">
        <v>16</v>
      </c>
      <c r="K28" s="22">
        <v>1</v>
      </c>
      <c r="L28" s="22">
        <v>0</v>
      </c>
      <c r="M28" s="22">
        <v>250</v>
      </c>
      <c r="N28" s="22">
        <v>115</v>
      </c>
      <c r="O28" s="22">
        <v>16</v>
      </c>
      <c r="P28" s="22">
        <v>17</v>
      </c>
      <c r="Q28" s="22">
        <v>1</v>
      </c>
      <c r="R28" s="22">
        <v>4</v>
      </c>
      <c r="S28" s="22">
        <v>4</v>
      </c>
      <c r="T28" s="22">
        <v>11</v>
      </c>
      <c r="U28" s="22">
        <v>1</v>
      </c>
      <c r="V28" s="22">
        <v>0</v>
      </c>
      <c r="W28" s="22">
        <v>17</v>
      </c>
    </row>
    <row r="29" spans="1:23" s="19" customFormat="1" ht="16.5" customHeight="1">
      <c r="A29" s="20" t="s">
        <v>81</v>
      </c>
      <c r="B29" s="21">
        <v>196</v>
      </c>
      <c r="C29" s="22">
        <v>199094</v>
      </c>
      <c r="D29" s="22">
        <v>638670</v>
      </c>
      <c r="E29" s="22">
        <v>23479</v>
      </c>
      <c r="F29" s="22">
        <v>166</v>
      </c>
      <c r="G29" s="22">
        <v>28799121</v>
      </c>
      <c r="H29" s="22">
        <v>15963120</v>
      </c>
      <c r="I29" s="22">
        <v>12836001</v>
      </c>
      <c r="J29" s="22">
        <v>82</v>
      </c>
      <c r="K29" s="22">
        <v>1</v>
      </c>
      <c r="L29" s="22">
        <v>0</v>
      </c>
      <c r="M29" s="22">
        <v>2898</v>
      </c>
      <c r="N29" s="22">
        <v>4345</v>
      </c>
      <c r="O29" s="22">
        <v>138</v>
      </c>
      <c r="P29" s="22">
        <v>100</v>
      </c>
      <c r="Q29" s="22">
        <v>45</v>
      </c>
      <c r="R29" s="22">
        <v>41</v>
      </c>
      <c r="S29" s="22">
        <v>106</v>
      </c>
      <c r="T29" s="22">
        <v>20</v>
      </c>
      <c r="U29" s="22">
        <v>13</v>
      </c>
      <c r="V29" s="22">
        <v>0</v>
      </c>
      <c r="W29" s="22">
        <v>83</v>
      </c>
    </row>
    <row r="30" spans="1:23" s="19" customFormat="1" ht="16.5" customHeight="1">
      <c r="A30" s="18" t="s">
        <v>51</v>
      </c>
      <c r="B30" s="15">
        <v>346</v>
      </c>
      <c r="C30" s="16">
        <v>801797</v>
      </c>
      <c r="D30" s="16">
        <v>2309541</v>
      </c>
      <c r="E30" s="16">
        <v>29158</v>
      </c>
      <c r="F30" s="16">
        <v>1</v>
      </c>
      <c r="G30" s="16">
        <v>28170863</v>
      </c>
      <c r="H30" s="16">
        <v>11516552</v>
      </c>
      <c r="I30" s="16">
        <v>16654311</v>
      </c>
      <c r="J30" s="16">
        <v>58</v>
      </c>
      <c r="K30" s="16">
        <v>2</v>
      </c>
      <c r="L30" s="16">
        <v>0</v>
      </c>
      <c r="M30" s="16">
        <v>1165</v>
      </c>
      <c r="N30" s="16">
        <v>3170</v>
      </c>
      <c r="O30" s="16">
        <v>42</v>
      </c>
      <c r="P30" s="16">
        <v>86</v>
      </c>
      <c r="Q30" s="16">
        <v>76</v>
      </c>
      <c r="R30" s="16">
        <v>70</v>
      </c>
      <c r="S30" s="16">
        <v>26</v>
      </c>
      <c r="T30" s="16">
        <v>182</v>
      </c>
      <c r="U30" s="16">
        <v>96</v>
      </c>
      <c r="V30" s="16">
        <v>1</v>
      </c>
      <c r="W30" s="16">
        <v>60</v>
      </c>
    </row>
    <row r="31" spans="1:23" s="19" customFormat="1" ht="16.5" customHeight="1">
      <c r="A31" s="18" t="s">
        <v>54</v>
      </c>
      <c r="B31" s="15">
        <v>260</v>
      </c>
      <c r="C31" s="16">
        <v>307360</v>
      </c>
      <c r="D31" s="16">
        <v>871129</v>
      </c>
      <c r="E31" s="16">
        <v>32517</v>
      </c>
      <c r="F31" s="16">
        <v>79</v>
      </c>
      <c r="G31" s="16">
        <v>17937010</v>
      </c>
      <c r="H31" s="16">
        <v>10799300</v>
      </c>
      <c r="I31" s="16">
        <v>7137710</v>
      </c>
      <c r="J31" s="16">
        <v>64</v>
      </c>
      <c r="K31" s="16">
        <v>0</v>
      </c>
      <c r="L31" s="16">
        <v>0</v>
      </c>
      <c r="M31" s="16">
        <v>966</v>
      </c>
      <c r="N31" s="16">
        <v>726</v>
      </c>
      <c r="O31" s="16">
        <v>65</v>
      </c>
      <c r="P31" s="16">
        <v>126</v>
      </c>
      <c r="Q31" s="16">
        <v>81</v>
      </c>
      <c r="R31" s="16">
        <v>37</v>
      </c>
      <c r="S31" s="16">
        <v>20</v>
      </c>
      <c r="T31" s="16">
        <v>17</v>
      </c>
      <c r="U31" s="16">
        <v>14</v>
      </c>
      <c r="V31" s="16">
        <v>4</v>
      </c>
      <c r="W31" s="16">
        <v>64</v>
      </c>
    </row>
    <row r="32" spans="1:23" s="19" customFormat="1" ht="16.5" customHeight="1">
      <c r="A32" s="18" t="s">
        <v>71</v>
      </c>
      <c r="B32" s="15">
        <v>80</v>
      </c>
      <c r="C32" s="16">
        <v>13763</v>
      </c>
      <c r="D32" s="16">
        <v>44337</v>
      </c>
      <c r="E32" s="16">
        <v>5629</v>
      </c>
      <c r="F32" s="16">
        <v>0</v>
      </c>
      <c r="G32" s="16">
        <v>3316376</v>
      </c>
      <c r="H32" s="16">
        <v>2909400</v>
      </c>
      <c r="I32" s="16">
        <v>406976</v>
      </c>
      <c r="J32" s="16">
        <v>18</v>
      </c>
      <c r="K32" s="16">
        <v>1</v>
      </c>
      <c r="L32" s="16">
        <v>10</v>
      </c>
      <c r="M32" s="16">
        <v>140</v>
      </c>
      <c r="N32" s="16">
        <v>405</v>
      </c>
      <c r="O32" s="16">
        <v>3</v>
      </c>
      <c r="P32" s="16">
        <v>5</v>
      </c>
      <c r="Q32" s="16">
        <v>10</v>
      </c>
      <c r="R32" s="16">
        <v>5</v>
      </c>
      <c r="S32" s="16">
        <v>6</v>
      </c>
      <c r="T32" s="16">
        <v>4</v>
      </c>
      <c r="U32" s="16">
        <v>4</v>
      </c>
      <c r="V32" s="16">
        <v>0</v>
      </c>
      <c r="W32" s="16">
        <v>29</v>
      </c>
    </row>
    <row r="33" spans="1:23" s="19" customFormat="1" ht="16.5" customHeight="1">
      <c r="A33" s="23" t="s">
        <v>72</v>
      </c>
      <c r="B33" s="21">
        <v>70</v>
      </c>
      <c r="C33" s="22">
        <v>13763</v>
      </c>
      <c r="D33" s="22">
        <v>44337</v>
      </c>
      <c r="E33" s="22">
        <v>5629</v>
      </c>
      <c r="F33" s="22">
        <v>0</v>
      </c>
      <c r="G33" s="22">
        <v>3316376</v>
      </c>
      <c r="H33" s="22">
        <v>2909400</v>
      </c>
      <c r="I33" s="22">
        <v>406976</v>
      </c>
      <c r="J33" s="22">
        <v>18</v>
      </c>
      <c r="K33" s="22">
        <v>1</v>
      </c>
      <c r="L33" s="22">
        <v>10</v>
      </c>
      <c r="M33" s="22">
        <v>140</v>
      </c>
      <c r="N33" s="22">
        <v>405</v>
      </c>
      <c r="O33" s="22">
        <v>3</v>
      </c>
      <c r="P33" s="22">
        <v>5</v>
      </c>
      <c r="Q33" s="22">
        <v>10</v>
      </c>
      <c r="R33" s="22">
        <v>5</v>
      </c>
      <c r="S33" s="22">
        <v>6</v>
      </c>
      <c r="T33" s="22">
        <v>4</v>
      </c>
      <c r="U33" s="22">
        <v>4</v>
      </c>
      <c r="V33" s="22">
        <v>0</v>
      </c>
      <c r="W33" s="22">
        <v>29</v>
      </c>
    </row>
    <row r="34" spans="1:23" s="19" customFormat="1" ht="16.5" customHeight="1">
      <c r="A34" s="24" t="s">
        <v>73</v>
      </c>
      <c r="B34" s="25">
        <v>10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91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5735</v>
      </c>
      <c r="C7" s="16">
        <v>5409234</v>
      </c>
      <c r="D7" s="16">
        <v>17920034</v>
      </c>
      <c r="E7" s="16">
        <v>995115</v>
      </c>
      <c r="F7" s="16">
        <v>3818</v>
      </c>
      <c r="G7" s="16">
        <v>1326679676</v>
      </c>
      <c r="H7" s="16">
        <v>852589255</v>
      </c>
      <c r="I7" s="16">
        <v>474090421</v>
      </c>
      <c r="J7" s="16">
        <v>3883</v>
      </c>
      <c r="K7" s="16">
        <v>163</v>
      </c>
      <c r="L7" s="16">
        <v>98</v>
      </c>
      <c r="M7" s="16">
        <v>66855</v>
      </c>
      <c r="N7" s="16">
        <v>144481</v>
      </c>
      <c r="O7" s="16">
        <v>3648</v>
      </c>
      <c r="P7" s="16">
        <v>4243</v>
      </c>
      <c r="Q7" s="16">
        <v>1714</v>
      </c>
      <c r="R7" s="16">
        <v>1413</v>
      </c>
      <c r="S7" s="16">
        <v>1454</v>
      </c>
      <c r="T7" s="16">
        <v>2454</v>
      </c>
      <c r="U7" s="16">
        <v>364</v>
      </c>
      <c r="V7" s="16">
        <v>94</v>
      </c>
      <c r="W7" s="16">
        <v>4144</v>
      </c>
    </row>
    <row r="8" spans="1:23" s="19" customFormat="1" ht="16.5" customHeight="1">
      <c r="A8" s="18" t="s">
        <v>55</v>
      </c>
      <c r="B8" s="15">
        <v>5125</v>
      </c>
      <c r="C8" s="16">
        <v>4306251</v>
      </c>
      <c r="D8" s="16">
        <v>14737645</v>
      </c>
      <c r="E8" s="16">
        <v>703627</v>
      </c>
      <c r="F8" s="16">
        <v>3738</v>
      </c>
      <c r="G8" s="16">
        <v>1282718506</v>
      </c>
      <c r="H8" s="16">
        <v>830209161</v>
      </c>
      <c r="I8" s="16">
        <v>452509345</v>
      </c>
      <c r="J8" s="16">
        <v>3739</v>
      </c>
      <c r="K8" s="16">
        <v>157</v>
      </c>
      <c r="L8" s="16">
        <v>95</v>
      </c>
      <c r="M8" s="16">
        <v>63374</v>
      </c>
      <c r="N8" s="16">
        <v>136929</v>
      </c>
      <c r="O8" s="16">
        <v>3550</v>
      </c>
      <c r="P8" s="16">
        <v>4027</v>
      </c>
      <c r="Q8" s="16">
        <v>1577</v>
      </c>
      <c r="R8" s="16">
        <v>1338</v>
      </c>
      <c r="S8" s="16">
        <v>1420</v>
      </c>
      <c r="T8" s="16">
        <v>2363</v>
      </c>
      <c r="U8" s="16">
        <v>262</v>
      </c>
      <c r="V8" s="16">
        <v>84</v>
      </c>
      <c r="W8" s="16">
        <v>3991</v>
      </c>
    </row>
    <row r="9" spans="1:23" s="19" customFormat="1" ht="16.5" customHeight="1">
      <c r="A9" s="20" t="s">
        <v>76</v>
      </c>
      <c r="B9" s="21">
        <v>377</v>
      </c>
      <c r="C9" s="22">
        <v>877597</v>
      </c>
      <c r="D9" s="22">
        <v>2741399</v>
      </c>
      <c r="E9" s="22">
        <v>68598</v>
      </c>
      <c r="F9" s="22">
        <v>339</v>
      </c>
      <c r="G9" s="22">
        <v>225276577</v>
      </c>
      <c r="H9" s="22">
        <v>156348954</v>
      </c>
      <c r="I9" s="22">
        <v>68927623</v>
      </c>
      <c r="J9" s="22">
        <v>221</v>
      </c>
      <c r="K9" s="22">
        <v>3</v>
      </c>
      <c r="L9" s="22">
        <v>5</v>
      </c>
      <c r="M9" s="22">
        <v>23546</v>
      </c>
      <c r="N9" s="22">
        <v>22260</v>
      </c>
      <c r="O9" s="22">
        <v>193</v>
      </c>
      <c r="P9" s="22">
        <v>457</v>
      </c>
      <c r="Q9" s="22">
        <v>79</v>
      </c>
      <c r="R9" s="22">
        <v>99</v>
      </c>
      <c r="S9" s="22">
        <v>100</v>
      </c>
      <c r="T9" s="22">
        <v>122</v>
      </c>
      <c r="U9" s="22">
        <v>24</v>
      </c>
      <c r="V9" s="22">
        <v>19</v>
      </c>
      <c r="W9" s="22">
        <v>229</v>
      </c>
    </row>
    <row r="10" spans="1:23" s="19" customFormat="1" ht="16.5" customHeight="1">
      <c r="A10" s="20" t="s">
        <v>56</v>
      </c>
      <c r="B10" s="21">
        <v>211</v>
      </c>
      <c r="C10" s="22">
        <v>128287</v>
      </c>
      <c r="D10" s="22">
        <v>435765</v>
      </c>
      <c r="E10" s="22">
        <v>19573</v>
      </c>
      <c r="F10" s="22">
        <v>133</v>
      </c>
      <c r="G10" s="22">
        <v>134748427</v>
      </c>
      <c r="H10" s="22">
        <v>75954418</v>
      </c>
      <c r="I10" s="22">
        <v>58794009</v>
      </c>
      <c r="J10" s="22">
        <v>183</v>
      </c>
      <c r="K10" s="22">
        <v>7</v>
      </c>
      <c r="L10" s="22">
        <v>3</v>
      </c>
      <c r="M10" s="22">
        <v>4332</v>
      </c>
      <c r="N10" s="22">
        <v>4933</v>
      </c>
      <c r="O10" s="22">
        <v>132</v>
      </c>
      <c r="P10" s="22">
        <v>157</v>
      </c>
      <c r="Q10" s="22">
        <v>86</v>
      </c>
      <c r="R10" s="22">
        <v>88</v>
      </c>
      <c r="S10" s="22">
        <v>68</v>
      </c>
      <c r="T10" s="22">
        <v>189</v>
      </c>
      <c r="U10" s="22">
        <v>9</v>
      </c>
      <c r="V10" s="22">
        <v>13</v>
      </c>
      <c r="W10" s="22">
        <v>193</v>
      </c>
    </row>
    <row r="11" spans="1:23" s="19" customFormat="1" ht="16.5" customHeight="1">
      <c r="A11" s="20" t="s">
        <v>57</v>
      </c>
      <c r="B11" s="21">
        <v>225</v>
      </c>
      <c r="C11" s="22">
        <v>329090</v>
      </c>
      <c r="D11" s="22">
        <v>1135027</v>
      </c>
      <c r="E11" s="22">
        <v>39528</v>
      </c>
      <c r="F11" s="22">
        <v>220</v>
      </c>
      <c r="G11" s="22">
        <v>87730980</v>
      </c>
      <c r="H11" s="22">
        <v>51412896</v>
      </c>
      <c r="I11" s="22">
        <v>36318084</v>
      </c>
      <c r="J11" s="22">
        <v>216</v>
      </c>
      <c r="K11" s="22">
        <v>5</v>
      </c>
      <c r="L11" s="22">
        <v>5</v>
      </c>
      <c r="M11" s="22">
        <v>1347</v>
      </c>
      <c r="N11" s="22">
        <v>8360</v>
      </c>
      <c r="O11" s="22">
        <v>131</v>
      </c>
      <c r="P11" s="22">
        <v>273</v>
      </c>
      <c r="Q11" s="22">
        <v>62</v>
      </c>
      <c r="R11" s="22">
        <v>54</v>
      </c>
      <c r="S11" s="22">
        <v>64</v>
      </c>
      <c r="T11" s="22">
        <v>305</v>
      </c>
      <c r="U11" s="22">
        <v>26</v>
      </c>
      <c r="V11" s="22">
        <v>0</v>
      </c>
      <c r="W11" s="22">
        <v>226</v>
      </c>
    </row>
    <row r="12" spans="1:23" s="19" customFormat="1" ht="16.5" customHeight="1">
      <c r="A12" s="20" t="s">
        <v>58</v>
      </c>
      <c r="B12" s="21">
        <v>159</v>
      </c>
      <c r="C12" s="22">
        <v>121479</v>
      </c>
      <c r="D12" s="22">
        <v>448780</v>
      </c>
      <c r="E12" s="22">
        <v>31540</v>
      </c>
      <c r="F12" s="22">
        <v>151</v>
      </c>
      <c r="G12" s="22">
        <v>59886150</v>
      </c>
      <c r="H12" s="22">
        <v>44476264</v>
      </c>
      <c r="I12" s="22">
        <v>15409886</v>
      </c>
      <c r="J12" s="22">
        <v>75</v>
      </c>
      <c r="K12" s="22">
        <v>7</v>
      </c>
      <c r="L12" s="22">
        <v>1</v>
      </c>
      <c r="M12" s="22">
        <v>4281</v>
      </c>
      <c r="N12" s="22">
        <v>16751</v>
      </c>
      <c r="O12" s="22">
        <v>145</v>
      </c>
      <c r="P12" s="22">
        <v>129</v>
      </c>
      <c r="Q12" s="22">
        <v>62</v>
      </c>
      <c r="R12" s="22">
        <v>51</v>
      </c>
      <c r="S12" s="22">
        <v>27</v>
      </c>
      <c r="T12" s="22">
        <v>153</v>
      </c>
      <c r="U12" s="22">
        <v>2</v>
      </c>
      <c r="V12" s="22">
        <v>0</v>
      </c>
      <c r="W12" s="22">
        <v>83</v>
      </c>
    </row>
    <row r="13" spans="1:23" s="19" customFormat="1" ht="16.5" customHeight="1">
      <c r="A13" s="20" t="s">
        <v>59</v>
      </c>
      <c r="B13" s="21">
        <v>266</v>
      </c>
      <c r="C13" s="22">
        <v>149467</v>
      </c>
      <c r="D13" s="22">
        <v>562553</v>
      </c>
      <c r="E13" s="22">
        <v>40619</v>
      </c>
      <c r="F13" s="22">
        <v>213</v>
      </c>
      <c r="G13" s="22">
        <v>93387058</v>
      </c>
      <c r="H13" s="22">
        <v>67528267</v>
      </c>
      <c r="I13" s="22">
        <v>25858791</v>
      </c>
      <c r="J13" s="22">
        <v>180</v>
      </c>
      <c r="K13" s="22">
        <v>19</v>
      </c>
      <c r="L13" s="22">
        <v>4</v>
      </c>
      <c r="M13" s="22">
        <v>3859</v>
      </c>
      <c r="N13" s="22">
        <v>5824</v>
      </c>
      <c r="O13" s="22">
        <v>186</v>
      </c>
      <c r="P13" s="22">
        <v>211</v>
      </c>
      <c r="Q13" s="22">
        <v>143</v>
      </c>
      <c r="R13" s="22">
        <v>120</v>
      </c>
      <c r="S13" s="22">
        <v>56</v>
      </c>
      <c r="T13" s="22">
        <v>230</v>
      </c>
      <c r="U13" s="22">
        <v>8</v>
      </c>
      <c r="V13" s="22">
        <v>6</v>
      </c>
      <c r="W13" s="22">
        <v>203</v>
      </c>
    </row>
    <row r="14" spans="1:23" s="19" customFormat="1" ht="16.5" customHeight="1">
      <c r="A14" s="20" t="s">
        <v>77</v>
      </c>
      <c r="B14" s="21">
        <v>355</v>
      </c>
      <c r="C14" s="22">
        <v>382312</v>
      </c>
      <c r="D14" s="22">
        <v>1412706</v>
      </c>
      <c r="E14" s="22">
        <v>36101</v>
      </c>
      <c r="F14" s="22">
        <v>171</v>
      </c>
      <c r="G14" s="22">
        <v>104870803</v>
      </c>
      <c r="H14" s="22">
        <v>38954308</v>
      </c>
      <c r="I14" s="22">
        <v>65916495</v>
      </c>
      <c r="J14" s="22">
        <v>255</v>
      </c>
      <c r="K14" s="22">
        <v>17</v>
      </c>
      <c r="L14" s="22">
        <v>5</v>
      </c>
      <c r="M14" s="22">
        <v>3733</v>
      </c>
      <c r="N14" s="22">
        <v>9278</v>
      </c>
      <c r="O14" s="22">
        <v>329</v>
      </c>
      <c r="P14" s="22">
        <v>344</v>
      </c>
      <c r="Q14" s="22">
        <v>113</v>
      </c>
      <c r="R14" s="22">
        <v>90</v>
      </c>
      <c r="S14" s="22">
        <v>97</v>
      </c>
      <c r="T14" s="22">
        <v>206</v>
      </c>
      <c r="U14" s="22">
        <v>11</v>
      </c>
      <c r="V14" s="22">
        <v>28</v>
      </c>
      <c r="W14" s="22">
        <v>277</v>
      </c>
    </row>
    <row r="15" spans="1:23" s="19" customFormat="1" ht="16.5" customHeight="1">
      <c r="A15" s="20" t="s">
        <v>60</v>
      </c>
      <c r="B15" s="21">
        <v>463</v>
      </c>
      <c r="C15" s="22">
        <v>240795</v>
      </c>
      <c r="D15" s="22">
        <v>979791</v>
      </c>
      <c r="E15" s="22">
        <v>52261</v>
      </c>
      <c r="F15" s="22">
        <v>330</v>
      </c>
      <c r="G15" s="22">
        <v>68176333</v>
      </c>
      <c r="H15" s="22">
        <v>49096054</v>
      </c>
      <c r="I15" s="22">
        <v>19080279</v>
      </c>
      <c r="J15" s="22">
        <v>392</v>
      </c>
      <c r="K15" s="22">
        <v>21</v>
      </c>
      <c r="L15" s="22">
        <v>4</v>
      </c>
      <c r="M15" s="22">
        <v>1072</v>
      </c>
      <c r="N15" s="22">
        <v>3968</v>
      </c>
      <c r="O15" s="22">
        <v>356</v>
      </c>
      <c r="P15" s="22">
        <v>232</v>
      </c>
      <c r="Q15" s="22">
        <v>151</v>
      </c>
      <c r="R15" s="22">
        <v>85</v>
      </c>
      <c r="S15" s="22">
        <v>98</v>
      </c>
      <c r="T15" s="22">
        <v>159</v>
      </c>
      <c r="U15" s="22">
        <v>56</v>
      </c>
      <c r="V15" s="22">
        <v>0</v>
      </c>
      <c r="W15" s="22">
        <v>417</v>
      </c>
    </row>
    <row r="16" spans="1:23" s="19" customFormat="1" ht="16.5" customHeight="1">
      <c r="A16" s="20" t="s">
        <v>61</v>
      </c>
      <c r="B16" s="21">
        <v>239</v>
      </c>
      <c r="C16" s="22">
        <v>105320</v>
      </c>
      <c r="D16" s="22">
        <v>361310</v>
      </c>
      <c r="E16" s="22">
        <v>54588</v>
      </c>
      <c r="F16" s="22">
        <v>217</v>
      </c>
      <c r="G16" s="22">
        <v>26262852</v>
      </c>
      <c r="H16" s="22">
        <v>23122452</v>
      </c>
      <c r="I16" s="22">
        <v>3140400</v>
      </c>
      <c r="J16" s="22">
        <v>183</v>
      </c>
      <c r="K16" s="22">
        <v>9</v>
      </c>
      <c r="L16" s="22">
        <v>12</v>
      </c>
      <c r="M16" s="22">
        <v>723</v>
      </c>
      <c r="N16" s="22">
        <v>4665</v>
      </c>
      <c r="O16" s="22">
        <v>82</v>
      </c>
      <c r="P16" s="22">
        <v>224</v>
      </c>
      <c r="Q16" s="22">
        <v>156</v>
      </c>
      <c r="R16" s="22">
        <v>50</v>
      </c>
      <c r="S16" s="22">
        <v>37</v>
      </c>
      <c r="T16" s="22">
        <v>74</v>
      </c>
      <c r="U16" s="22">
        <v>27</v>
      </c>
      <c r="V16" s="22">
        <v>0</v>
      </c>
      <c r="W16" s="22">
        <v>204</v>
      </c>
    </row>
    <row r="17" spans="1:23" s="19" customFormat="1" ht="16.5" customHeight="1">
      <c r="A17" s="20" t="s">
        <v>62</v>
      </c>
      <c r="B17" s="21">
        <v>392</v>
      </c>
      <c r="C17" s="22">
        <v>167914</v>
      </c>
      <c r="D17" s="22">
        <v>637697</v>
      </c>
      <c r="E17" s="22">
        <v>34366</v>
      </c>
      <c r="F17" s="22">
        <v>287</v>
      </c>
      <c r="G17" s="22">
        <v>29618109</v>
      </c>
      <c r="H17" s="22">
        <v>24696806</v>
      </c>
      <c r="I17" s="22">
        <v>4921303</v>
      </c>
      <c r="J17" s="22">
        <v>373</v>
      </c>
      <c r="K17" s="22">
        <v>9</v>
      </c>
      <c r="L17" s="22">
        <v>12</v>
      </c>
      <c r="M17" s="22">
        <v>231</v>
      </c>
      <c r="N17" s="22">
        <v>1735</v>
      </c>
      <c r="O17" s="22">
        <v>264</v>
      </c>
      <c r="P17" s="22">
        <v>151</v>
      </c>
      <c r="Q17" s="22">
        <v>62</v>
      </c>
      <c r="R17" s="22">
        <v>43</v>
      </c>
      <c r="S17" s="22">
        <v>87</v>
      </c>
      <c r="T17" s="22">
        <v>114</v>
      </c>
      <c r="U17" s="22">
        <v>1</v>
      </c>
      <c r="V17" s="22">
        <v>0</v>
      </c>
      <c r="W17" s="22">
        <v>394</v>
      </c>
    </row>
    <row r="18" spans="1:23" s="19" customFormat="1" ht="16.5" customHeight="1">
      <c r="A18" s="20" t="s">
        <v>63</v>
      </c>
      <c r="B18" s="21">
        <v>287</v>
      </c>
      <c r="C18" s="22">
        <v>129605</v>
      </c>
      <c r="D18" s="22">
        <v>483199</v>
      </c>
      <c r="E18" s="22">
        <v>33144</v>
      </c>
      <c r="F18" s="22">
        <v>241</v>
      </c>
      <c r="G18" s="22">
        <v>39382766</v>
      </c>
      <c r="H18" s="22">
        <v>32841215</v>
      </c>
      <c r="I18" s="22">
        <v>6541551</v>
      </c>
      <c r="J18" s="22">
        <v>287</v>
      </c>
      <c r="K18" s="22">
        <v>0</v>
      </c>
      <c r="L18" s="22">
        <v>2</v>
      </c>
      <c r="M18" s="22">
        <v>1560</v>
      </c>
      <c r="N18" s="22">
        <v>1059</v>
      </c>
      <c r="O18" s="22">
        <v>287</v>
      </c>
      <c r="P18" s="22">
        <v>287</v>
      </c>
      <c r="Q18" s="22">
        <v>97</v>
      </c>
      <c r="R18" s="22">
        <v>41</v>
      </c>
      <c r="S18" s="22">
        <v>160</v>
      </c>
      <c r="T18" s="22">
        <v>77</v>
      </c>
      <c r="U18" s="22">
        <v>2</v>
      </c>
      <c r="V18" s="22">
        <v>0</v>
      </c>
      <c r="W18" s="22">
        <v>289</v>
      </c>
    </row>
    <row r="19" spans="1:23" s="19" customFormat="1" ht="16.5" customHeight="1">
      <c r="A19" s="20" t="s">
        <v>78</v>
      </c>
      <c r="B19" s="21">
        <v>413</v>
      </c>
      <c r="C19" s="22">
        <v>314234</v>
      </c>
      <c r="D19" s="22">
        <v>1043650</v>
      </c>
      <c r="E19" s="22">
        <v>77572</v>
      </c>
      <c r="F19" s="22">
        <v>112</v>
      </c>
      <c r="G19" s="22">
        <v>88181203</v>
      </c>
      <c r="H19" s="22">
        <v>46001999</v>
      </c>
      <c r="I19" s="22">
        <v>42179204</v>
      </c>
      <c r="J19" s="22">
        <v>224</v>
      </c>
      <c r="K19" s="22">
        <v>17</v>
      </c>
      <c r="L19" s="22">
        <v>7</v>
      </c>
      <c r="M19" s="22">
        <v>1421</v>
      </c>
      <c r="N19" s="22">
        <v>20017</v>
      </c>
      <c r="O19" s="22">
        <v>411</v>
      </c>
      <c r="P19" s="22">
        <v>401</v>
      </c>
      <c r="Q19" s="22">
        <v>76</v>
      </c>
      <c r="R19" s="22">
        <v>142</v>
      </c>
      <c r="S19" s="22">
        <v>40</v>
      </c>
      <c r="T19" s="22">
        <v>195</v>
      </c>
      <c r="U19" s="22">
        <v>13</v>
      </c>
      <c r="V19" s="22">
        <v>8</v>
      </c>
      <c r="W19" s="22">
        <v>248</v>
      </c>
    </row>
    <row r="20" spans="1:23" s="19" customFormat="1" ht="16.5" customHeight="1">
      <c r="A20" s="20" t="s">
        <v>79</v>
      </c>
      <c r="B20" s="21">
        <v>430</v>
      </c>
      <c r="C20" s="22">
        <v>357914</v>
      </c>
      <c r="D20" s="22">
        <v>1200434</v>
      </c>
      <c r="E20" s="22">
        <v>57501</v>
      </c>
      <c r="F20" s="22">
        <v>310</v>
      </c>
      <c r="G20" s="22">
        <v>83647663</v>
      </c>
      <c r="H20" s="22">
        <v>55941370</v>
      </c>
      <c r="I20" s="22">
        <v>27706293</v>
      </c>
      <c r="J20" s="22">
        <v>282</v>
      </c>
      <c r="K20" s="22">
        <v>9</v>
      </c>
      <c r="L20" s="22">
        <v>4</v>
      </c>
      <c r="M20" s="22">
        <v>4969</v>
      </c>
      <c r="N20" s="22">
        <v>9085</v>
      </c>
      <c r="O20" s="22">
        <v>129</v>
      </c>
      <c r="P20" s="22">
        <v>168</v>
      </c>
      <c r="Q20" s="22">
        <v>90</v>
      </c>
      <c r="R20" s="22">
        <v>62</v>
      </c>
      <c r="S20" s="22">
        <v>116</v>
      </c>
      <c r="T20" s="22">
        <v>120</v>
      </c>
      <c r="U20" s="22">
        <v>5</v>
      </c>
      <c r="V20" s="22">
        <v>2</v>
      </c>
      <c r="W20" s="22">
        <v>295</v>
      </c>
    </row>
    <row r="21" spans="1:23" s="19" customFormat="1" ht="16.5" customHeight="1">
      <c r="A21" s="20" t="s">
        <v>64</v>
      </c>
      <c r="B21" s="21">
        <v>437</v>
      </c>
      <c r="C21" s="22">
        <v>203872</v>
      </c>
      <c r="D21" s="22">
        <v>750376</v>
      </c>
      <c r="E21" s="22">
        <v>56064</v>
      </c>
      <c r="F21" s="22">
        <v>276</v>
      </c>
      <c r="G21" s="22">
        <v>83748312</v>
      </c>
      <c r="H21" s="22">
        <v>61331375</v>
      </c>
      <c r="I21" s="22">
        <v>22416937</v>
      </c>
      <c r="J21" s="22">
        <v>332</v>
      </c>
      <c r="K21" s="22">
        <v>17</v>
      </c>
      <c r="L21" s="22">
        <v>3</v>
      </c>
      <c r="M21" s="22">
        <v>4979</v>
      </c>
      <c r="N21" s="22">
        <v>11332</v>
      </c>
      <c r="O21" s="22">
        <v>377</v>
      </c>
      <c r="P21" s="22">
        <v>361</v>
      </c>
      <c r="Q21" s="22">
        <v>159</v>
      </c>
      <c r="R21" s="22">
        <v>144</v>
      </c>
      <c r="S21" s="22">
        <v>76</v>
      </c>
      <c r="T21" s="22">
        <v>104</v>
      </c>
      <c r="U21" s="22">
        <v>15</v>
      </c>
      <c r="V21" s="22">
        <v>6</v>
      </c>
      <c r="W21" s="22">
        <v>352</v>
      </c>
    </row>
    <row r="22" spans="1:23" s="19" customFormat="1" ht="16.5" customHeight="1">
      <c r="A22" s="20" t="s">
        <v>65</v>
      </c>
      <c r="B22" s="21">
        <v>127</v>
      </c>
      <c r="C22" s="22">
        <v>48632</v>
      </c>
      <c r="D22" s="22">
        <v>159490</v>
      </c>
      <c r="E22" s="22">
        <v>15086</v>
      </c>
      <c r="F22" s="22">
        <v>106</v>
      </c>
      <c r="G22" s="22">
        <v>19125638</v>
      </c>
      <c r="H22" s="22">
        <v>10483368</v>
      </c>
      <c r="I22" s="22">
        <v>8642270</v>
      </c>
      <c r="J22" s="22">
        <v>104</v>
      </c>
      <c r="K22" s="22">
        <v>6</v>
      </c>
      <c r="L22" s="22">
        <v>3</v>
      </c>
      <c r="M22" s="22">
        <v>358</v>
      </c>
      <c r="N22" s="22">
        <v>786</v>
      </c>
      <c r="O22" s="22">
        <v>37</v>
      </c>
      <c r="P22" s="22">
        <v>102</v>
      </c>
      <c r="Q22" s="22">
        <v>34</v>
      </c>
      <c r="R22" s="22">
        <v>16</v>
      </c>
      <c r="S22" s="22">
        <v>28</v>
      </c>
      <c r="T22" s="22">
        <v>42</v>
      </c>
      <c r="U22" s="22">
        <v>15</v>
      </c>
      <c r="V22" s="22">
        <v>2</v>
      </c>
      <c r="W22" s="22">
        <v>113</v>
      </c>
    </row>
    <row r="23" spans="1:23" s="19" customFormat="1" ht="16.5" customHeight="1">
      <c r="A23" s="20" t="s">
        <v>66</v>
      </c>
      <c r="B23" s="21">
        <v>151</v>
      </c>
      <c r="C23" s="22">
        <v>74098</v>
      </c>
      <c r="D23" s="22">
        <v>258773</v>
      </c>
      <c r="E23" s="22">
        <v>15554</v>
      </c>
      <c r="F23" s="22">
        <v>138</v>
      </c>
      <c r="G23" s="22">
        <v>35218503</v>
      </c>
      <c r="H23" s="22">
        <v>32173303</v>
      </c>
      <c r="I23" s="22">
        <v>3045200</v>
      </c>
      <c r="J23" s="22">
        <v>121</v>
      </c>
      <c r="K23" s="22">
        <v>5</v>
      </c>
      <c r="L23" s="22">
        <v>24</v>
      </c>
      <c r="M23" s="22">
        <v>1023</v>
      </c>
      <c r="N23" s="22">
        <v>1211</v>
      </c>
      <c r="O23" s="22">
        <v>58</v>
      </c>
      <c r="P23" s="22">
        <v>118</v>
      </c>
      <c r="Q23" s="22">
        <v>47</v>
      </c>
      <c r="R23" s="22">
        <v>61</v>
      </c>
      <c r="S23" s="22">
        <v>71</v>
      </c>
      <c r="T23" s="22">
        <v>96</v>
      </c>
      <c r="U23" s="22">
        <v>2</v>
      </c>
      <c r="V23" s="22">
        <v>0</v>
      </c>
      <c r="W23" s="22">
        <v>150</v>
      </c>
    </row>
    <row r="24" spans="1:23" s="19" customFormat="1" ht="16.5" customHeight="1">
      <c r="A24" s="20" t="s">
        <v>67</v>
      </c>
      <c r="B24" s="21">
        <v>84</v>
      </c>
      <c r="C24" s="22">
        <v>22796</v>
      </c>
      <c r="D24" s="22">
        <v>74475</v>
      </c>
      <c r="E24" s="22">
        <v>8356</v>
      </c>
      <c r="F24" s="22">
        <v>84</v>
      </c>
      <c r="G24" s="22">
        <v>34503922</v>
      </c>
      <c r="H24" s="22">
        <v>28929853</v>
      </c>
      <c r="I24" s="22">
        <v>5574069</v>
      </c>
      <c r="J24" s="22">
        <v>71</v>
      </c>
      <c r="K24" s="22">
        <v>4</v>
      </c>
      <c r="L24" s="22">
        <v>1</v>
      </c>
      <c r="M24" s="22">
        <v>25</v>
      </c>
      <c r="N24" s="22">
        <v>6</v>
      </c>
      <c r="O24" s="22">
        <v>64</v>
      </c>
      <c r="P24" s="22">
        <v>78</v>
      </c>
      <c r="Q24" s="22">
        <v>46</v>
      </c>
      <c r="R24" s="22">
        <v>28</v>
      </c>
      <c r="S24" s="22">
        <v>54</v>
      </c>
      <c r="T24" s="22">
        <v>34</v>
      </c>
      <c r="U24" s="22">
        <v>0</v>
      </c>
      <c r="V24" s="22">
        <v>0</v>
      </c>
      <c r="W24" s="22">
        <v>76</v>
      </c>
    </row>
    <row r="25" spans="1:23" s="19" customFormat="1" ht="16.5" customHeight="1">
      <c r="A25" s="20" t="s">
        <v>68</v>
      </c>
      <c r="B25" s="21">
        <v>126</v>
      </c>
      <c r="C25" s="22">
        <v>123545</v>
      </c>
      <c r="D25" s="22">
        <v>361468</v>
      </c>
      <c r="E25" s="22">
        <v>8393</v>
      </c>
      <c r="F25" s="22">
        <v>124</v>
      </c>
      <c r="G25" s="22">
        <v>18916546</v>
      </c>
      <c r="H25" s="22">
        <v>8824746</v>
      </c>
      <c r="I25" s="22">
        <v>10091800</v>
      </c>
      <c r="J25" s="22">
        <v>74</v>
      </c>
      <c r="K25" s="22">
        <v>1</v>
      </c>
      <c r="L25" s="22">
        <v>0</v>
      </c>
      <c r="M25" s="22">
        <v>1597</v>
      </c>
      <c r="N25" s="22">
        <v>4682</v>
      </c>
      <c r="O25" s="22">
        <v>95</v>
      </c>
      <c r="P25" s="22">
        <v>83</v>
      </c>
      <c r="Q25" s="22">
        <v>39</v>
      </c>
      <c r="R25" s="22">
        <v>65</v>
      </c>
      <c r="S25" s="22">
        <v>77</v>
      </c>
      <c r="T25" s="22">
        <v>47</v>
      </c>
      <c r="U25" s="22">
        <v>22</v>
      </c>
      <c r="V25" s="22">
        <v>0</v>
      </c>
      <c r="W25" s="22">
        <v>75</v>
      </c>
    </row>
    <row r="26" spans="1:23" s="19" customFormat="1" ht="16.5" customHeight="1">
      <c r="A26" s="20" t="s">
        <v>69</v>
      </c>
      <c r="B26" s="21">
        <v>92</v>
      </c>
      <c r="C26" s="22">
        <v>101595</v>
      </c>
      <c r="D26" s="22">
        <v>329816</v>
      </c>
      <c r="E26" s="22">
        <v>25530</v>
      </c>
      <c r="F26" s="22">
        <v>74</v>
      </c>
      <c r="G26" s="22">
        <v>14646670</v>
      </c>
      <c r="H26" s="22">
        <v>8522000</v>
      </c>
      <c r="I26" s="22">
        <v>6124670</v>
      </c>
      <c r="J26" s="22">
        <v>42</v>
      </c>
      <c r="K26" s="22">
        <v>0</v>
      </c>
      <c r="L26" s="22">
        <v>0</v>
      </c>
      <c r="M26" s="22">
        <v>601</v>
      </c>
      <c r="N26" s="22">
        <v>5211</v>
      </c>
      <c r="O26" s="22">
        <v>87</v>
      </c>
      <c r="P26" s="22">
        <v>90</v>
      </c>
      <c r="Q26" s="22">
        <v>28</v>
      </c>
      <c r="R26" s="22">
        <v>22</v>
      </c>
      <c r="S26" s="22">
        <v>23</v>
      </c>
      <c r="T26" s="22">
        <v>46</v>
      </c>
      <c r="U26" s="22">
        <v>8</v>
      </c>
      <c r="V26" s="22">
        <v>0</v>
      </c>
      <c r="W26" s="22">
        <v>42</v>
      </c>
    </row>
    <row r="27" spans="1:23" s="19" customFormat="1" ht="16.5" customHeight="1">
      <c r="A27" s="20" t="s">
        <v>80</v>
      </c>
      <c r="B27" s="21">
        <v>77</v>
      </c>
      <c r="C27" s="22">
        <v>184858</v>
      </c>
      <c r="D27" s="22">
        <v>577122</v>
      </c>
      <c r="E27" s="22">
        <v>7178</v>
      </c>
      <c r="F27" s="22">
        <v>32</v>
      </c>
      <c r="G27" s="22">
        <v>5145504</v>
      </c>
      <c r="H27" s="22">
        <v>965600</v>
      </c>
      <c r="I27" s="22">
        <v>4179904</v>
      </c>
      <c r="J27" s="22">
        <v>21</v>
      </c>
      <c r="K27" s="22">
        <v>1</v>
      </c>
      <c r="L27" s="22">
        <v>0</v>
      </c>
      <c r="M27" s="22">
        <v>610</v>
      </c>
      <c r="N27" s="22">
        <v>730</v>
      </c>
      <c r="O27" s="22">
        <v>36</v>
      </c>
      <c r="P27" s="22">
        <v>55</v>
      </c>
      <c r="Q27" s="22">
        <v>2</v>
      </c>
      <c r="R27" s="22">
        <v>41</v>
      </c>
      <c r="S27" s="22">
        <v>19</v>
      </c>
      <c r="T27" s="22">
        <v>14</v>
      </c>
      <c r="U27" s="22">
        <v>7</v>
      </c>
      <c r="V27" s="22">
        <v>0</v>
      </c>
      <c r="W27" s="22">
        <v>22</v>
      </c>
    </row>
    <row r="28" spans="1:23" s="19" customFormat="1" ht="16.5" customHeight="1">
      <c r="A28" s="20" t="s">
        <v>70</v>
      </c>
      <c r="B28" s="21">
        <v>28</v>
      </c>
      <c r="C28" s="22">
        <v>58838</v>
      </c>
      <c r="D28" s="22">
        <v>187711</v>
      </c>
      <c r="E28" s="22">
        <v>2367</v>
      </c>
      <c r="F28" s="22">
        <v>15</v>
      </c>
      <c r="G28" s="22">
        <v>13400546</v>
      </c>
      <c r="H28" s="22">
        <v>4574795</v>
      </c>
      <c r="I28" s="22">
        <v>8825751</v>
      </c>
      <c r="J28" s="22">
        <v>15</v>
      </c>
      <c r="K28" s="22">
        <v>0</v>
      </c>
      <c r="L28" s="22">
        <v>0</v>
      </c>
      <c r="M28" s="22">
        <v>228</v>
      </c>
      <c r="N28" s="22">
        <v>165</v>
      </c>
      <c r="O28" s="22">
        <v>16</v>
      </c>
      <c r="P28" s="22">
        <v>16</v>
      </c>
      <c r="Q28" s="22">
        <v>2</v>
      </c>
      <c r="R28" s="22">
        <v>3</v>
      </c>
      <c r="S28" s="22">
        <v>4</v>
      </c>
      <c r="T28" s="22">
        <v>9</v>
      </c>
      <c r="U28" s="22">
        <v>1</v>
      </c>
      <c r="V28" s="22">
        <v>0</v>
      </c>
      <c r="W28" s="22">
        <v>15</v>
      </c>
    </row>
    <row r="29" spans="1:23" s="19" customFormat="1" ht="16.5" customHeight="1">
      <c r="A29" s="20" t="s">
        <v>81</v>
      </c>
      <c r="B29" s="21">
        <v>186</v>
      </c>
      <c r="C29" s="22">
        <v>184003</v>
      </c>
      <c r="D29" s="22">
        <v>596103</v>
      </c>
      <c r="E29" s="22">
        <v>19708</v>
      </c>
      <c r="F29" s="22">
        <v>165</v>
      </c>
      <c r="G29" s="22">
        <v>16843944</v>
      </c>
      <c r="H29" s="22">
        <v>8029118</v>
      </c>
      <c r="I29" s="22">
        <v>8814826</v>
      </c>
      <c r="J29" s="22">
        <v>88</v>
      </c>
      <c r="K29" s="22">
        <v>0</v>
      </c>
      <c r="L29" s="22">
        <v>0</v>
      </c>
      <c r="M29" s="22">
        <v>2879</v>
      </c>
      <c r="N29" s="22">
        <v>4871</v>
      </c>
      <c r="O29" s="22">
        <v>135</v>
      </c>
      <c r="P29" s="22">
        <v>90</v>
      </c>
      <c r="Q29" s="22">
        <v>43</v>
      </c>
      <c r="R29" s="22">
        <v>33</v>
      </c>
      <c r="S29" s="22">
        <v>118</v>
      </c>
      <c r="T29" s="22">
        <v>27</v>
      </c>
      <c r="U29" s="22">
        <v>8</v>
      </c>
      <c r="V29" s="22">
        <v>0</v>
      </c>
      <c r="W29" s="22">
        <v>88</v>
      </c>
    </row>
    <row r="30" spans="1:23" s="19" customFormat="1" ht="16.5" customHeight="1">
      <c r="A30" s="18" t="s">
        <v>51</v>
      </c>
      <c r="B30" s="15">
        <v>316</v>
      </c>
      <c r="C30" s="16">
        <v>753224</v>
      </c>
      <c r="D30" s="16">
        <v>2170824</v>
      </c>
      <c r="E30" s="16">
        <v>29723</v>
      </c>
      <c r="F30" s="16">
        <v>1</v>
      </c>
      <c r="G30" s="16">
        <v>30514065</v>
      </c>
      <c r="H30" s="16">
        <v>13747550</v>
      </c>
      <c r="I30" s="16">
        <v>16766515</v>
      </c>
      <c r="J30" s="16">
        <v>49</v>
      </c>
      <c r="K30" s="16">
        <v>5</v>
      </c>
      <c r="L30" s="16">
        <v>2</v>
      </c>
      <c r="M30" s="16">
        <v>3135</v>
      </c>
      <c r="N30" s="16">
        <v>7299</v>
      </c>
      <c r="O30" s="16">
        <v>39</v>
      </c>
      <c r="P30" s="16">
        <v>119</v>
      </c>
      <c r="Q30" s="16">
        <v>71</v>
      </c>
      <c r="R30" s="16">
        <v>55</v>
      </c>
      <c r="S30" s="16">
        <v>17</v>
      </c>
      <c r="T30" s="16">
        <v>81</v>
      </c>
      <c r="U30" s="16">
        <v>89</v>
      </c>
      <c r="V30" s="16">
        <v>7</v>
      </c>
      <c r="W30" s="16">
        <v>56</v>
      </c>
    </row>
    <row r="31" spans="1:23" s="19" customFormat="1" ht="16.5" customHeight="1">
      <c r="A31" s="18" t="s">
        <v>54</v>
      </c>
      <c r="B31" s="15">
        <v>232</v>
      </c>
      <c r="C31" s="16">
        <v>341453</v>
      </c>
      <c r="D31" s="16">
        <v>982809</v>
      </c>
      <c r="E31" s="16">
        <v>258737</v>
      </c>
      <c r="F31" s="16">
        <v>79</v>
      </c>
      <c r="G31" s="16">
        <v>10185151</v>
      </c>
      <c r="H31" s="16">
        <v>6328280</v>
      </c>
      <c r="I31" s="16">
        <v>3856871</v>
      </c>
      <c r="J31" s="16">
        <v>69</v>
      </c>
      <c r="K31" s="16">
        <v>0</v>
      </c>
      <c r="L31" s="16">
        <v>0</v>
      </c>
      <c r="M31" s="16">
        <v>346</v>
      </c>
      <c r="N31" s="16">
        <v>253</v>
      </c>
      <c r="O31" s="16">
        <v>59</v>
      </c>
      <c r="P31" s="16">
        <v>95</v>
      </c>
      <c r="Q31" s="16">
        <v>57</v>
      </c>
      <c r="R31" s="16">
        <v>20</v>
      </c>
      <c r="S31" s="16">
        <v>13</v>
      </c>
      <c r="T31" s="16">
        <v>8</v>
      </c>
      <c r="U31" s="16">
        <v>13</v>
      </c>
      <c r="V31" s="16">
        <v>3</v>
      </c>
      <c r="W31" s="16">
        <v>69</v>
      </c>
    </row>
    <row r="32" spans="1:23" s="19" customFormat="1" ht="16.5" customHeight="1">
      <c r="A32" s="18" t="s">
        <v>71</v>
      </c>
      <c r="B32" s="15">
        <v>62</v>
      </c>
      <c r="C32" s="16">
        <v>8306</v>
      </c>
      <c r="D32" s="16">
        <v>28756</v>
      </c>
      <c r="E32" s="16">
        <v>3028</v>
      </c>
      <c r="F32" s="16">
        <v>0</v>
      </c>
      <c r="G32" s="16">
        <v>3261954</v>
      </c>
      <c r="H32" s="16">
        <v>2304264</v>
      </c>
      <c r="I32" s="16">
        <v>957690</v>
      </c>
      <c r="J32" s="16">
        <v>26</v>
      </c>
      <c r="K32" s="16">
        <v>1</v>
      </c>
      <c r="L32" s="16">
        <v>1</v>
      </c>
      <c r="M32" s="16">
        <v>0</v>
      </c>
      <c r="N32" s="16">
        <v>0</v>
      </c>
      <c r="O32" s="16">
        <v>0</v>
      </c>
      <c r="P32" s="16">
        <v>2</v>
      </c>
      <c r="Q32" s="16">
        <v>9</v>
      </c>
      <c r="R32" s="16">
        <v>0</v>
      </c>
      <c r="S32" s="16">
        <v>4</v>
      </c>
      <c r="T32" s="16">
        <v>2</v>
      </c>
      <c r="U32" s="16">
        <v>0</v>
      </c>
      <c r="V32" s="16">
        <v>0</v>
      </c>
      <c r="W32" s="16">
        <v>28</v>
      </c>
    </row>
    <row r="33" spans="1:23" s="19" customFormat="1" ht="16.5" customHeight="1">
      <c r="A33" s="23" t="s">
        <v>72</v>
      </c>
      <c r="B33" s="21">
        <v>62</v>
      </c>
      <c r="C33" s="22">
        <v>8306</v>
      </c>
      <c r="D33" s="22">
        <v>28756</v>
      </c>
      <c r="E33" s="22">
        <v>3028</v>
      </c>
      <c r="F33" s="22">
        <v>0</v>
      </c>
      <c r="G33" s="22">
        <v>3261954</v>
      </c>
      <c r="H33" s="22">
        <v>2304264</v>
      </c>
      <c r="I33" s="22">
        <v>957690</v>
      </c>
      <c r="J33" s="22">
        <v>26</v>
      </c>
      <c r="K33" s="22">
        <v>1</v>
      </c>
      <c r="L33" s="22">
        <v>1</v>
      </c>
      <c r="M33" s="22">
        <v>0</v>
      </c>
      <c r="N33" s="22">
        <v>0</v>
      </c>
      <c r="O33" s="22">
        <v>0</v>
      </c>
      <c r="P33" s="22">
        <v>2</v>
      </c>
      <c r="Q33" s="22">
        <v>9</v>
      </c>
      <c r="R33" s="22">
        <v>0</v>
      </c>
      <c r="S33" s="22">
        <v>4</v>
      </c>
      <c r="T33" s="22">
        <v>2</v>
      </c>
      <c r="U33" s="22">
        <v>0</v>
      </c>
      <c r="V33" s="22">
        <v>0</v>
      </c>
      <c r="W33" s="22">
        <v>28</v>
      </c>
    </row>
    <row r="34" spans="1:23" s="19" customFormat="1" ht="16.5" customHeight="1">
      <c r="A34" s="24" t="s">
        <v>73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90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5584</v>
      </c>
      <c r="C7" s="16">
        <v>5709673</v>
      </c>
      <c r="D7" s="16">
        <v>18172828</v>
      </c>
      <c r="E7" s="16">
        <v>867728</v>
      </c>
      <c r="F7" s="16">
        <v>3765</v>
      </c>
      <c r="G7" s="16">
        <v>1588272516</v>
      </c>
      <c r="H7" s="16">
        <v>1127676259</v>
      </c>
      <c r="I7" s="16">
        <v>460596257</v>
      </c>
      <c r="J7" s="16">
        <v>3690</v>
      </c>
      <c r="K7" s="16">
        <v>204</v>
      </c>
      <c r="L7" s="16">
        <v>158</v>
      </c>
      <c r="M7" s="16">
        <v>180698</v>
      </c>
      <c r="N7" s="16">
        <v>352238</v>
      </c>
      <c r="O7" s="16">
        <v>3748</v>
      </c>
      <c r="P7" s="16">
        <v>4357</v>
      </c>
      <c r="Q7" s="16">
        <v>1713</v>
      </c>
      <c r="R7" s="16">
        <v>1386</v>
      </c>
      <c r="S7" s="16">
        <v>1542</v>
      </c>
      <c r="T7" s="16">
        <v>2148</v>
      </c>
      <c r="U7" s="16">
        <v>487</v>
      </c>
      <c r="V7" s="16">
        <v>48</v>
      </c>
      <c r="W7" s="16">
        <v>4052</v>
      </c>
    </row>
    <row r="8" spans="1:23" s="19" customFormat="1" ht="16.5" customHeight="1">
      <c r="A8" s="18" t="s">
        <v>55</v>
      </c>
      <c r="B8" s="15">
        <v>5030</v>
      </c>
      <c r="C8" s="16">
        <v>4452882</v>
      </c>
      <c r="D8" s="16">
        <v>14435590</v>
      </c>
      <c r="E8" s="16">
        <v>805583</v>
      </c>
      <c r="F8" s="16">
        <v>3685</v>
      </c>
      <c r="G8" s="16">
        <v>1528559629</v>
      </c>
      <c r="H8" s="16">
        <v>1095392749</v>
      </c>
      <c r="I8" s="16">
        <v>433166880</v>
      </c>
      <c r="J8" s="16">
        <v>3571</v>
      </c>
      <c r="K8" s="16">
        <v>196</v>
      </c>
      <c r="L8" s="16">
        <v>157</v>
      </c>
      <c r="M8" s="16">
        <v>177349</v>
      </c>
      <c r="N8" s="16">
        <v>345157</v>
      </c>
      <c r="O8" s="16">
        <v>3604</v>
      </c>
      <c r="P8" s="16">
        <v>4046</v>
      </c>
      <c r="Q8" s="16">
        <v>1569</v>
      </c>
      <c r="R8" s="16">
        <v>1293</v>
      </c>
      <c r="S8" s="16">
        <v>1521</v>
      </c>
      <c r="T8" s="16">
        <v>2057</v>
      </c>
      <c r="U8" s="16">
        <v>272</v>
      </c>
      <c r="V8" s="16">
        <v>48</v>
      </c>
      <c r="W8" s="16">
        <v>3924</v>
      </c>
    </row>
    <row r="9" spans="1:23" s="19" customFormat="1" ht="16.5" customHeight="1">
      <c r="A9" s="20" t="s">
        <v>76</v>
      </c>
      <c r="B9" s="21">
        <v>372</v>
      </c>
      <c r="C9" s="22">
        <v>838132</v>
      </c>
      <c r="D9" s="22">
        <v>2680508</v>
      </c>
      <c r="E9" s="22">
        <v>66624</v>
      </c>
      <c r="F9" s="22">
        <v>328</v>
      </c>
      <c r="G9" s="22">
        <v>238952592</v>
      </c>
      <c r="H9" s="22">
        <v>165193762</v>
      </c>
      <c r="I9" s="22">
        <v>73758830</v>
      </c>
      <c r="J9" s="22">
        <v>181</v>
      </c>
      <c r="K9" s="22">
        <v>6</v>
      </c>
      <c r="L9" s="22">
        <v>5</v>
      </c>
      <c r="M9" s="22">
        <v>108540</v>
      </c>
      <c r="N9" s="22">
        <v>200048</v>
      </c>
      <c r="O9" s="22">
        <v>199</v>
      </c>
      <c r="P9" s="22">
        <v>475</v>
      </c>
      <c r="Q9" s="22">
        <v>71</v>
      </c>
      <c r="R9" s="22">
        <v>102</v>
      </c>
      <c r="S9" s="22">
        <v>103</v>
      </c>
      <c r="T9" s="22">
        <v>121</v>
      </c>
      <c r="U9" s="22">
        <v>17</v>
      </c>
      <c r="V9" s="22">
        <v>36</v>
      </c>
      <c r="W9" s="22">
        <v>192</v>
      </c>
    </row>
    <row r="10" spans="1:23" s="19" customFormat="1" ht="16.5" customHeight="1">
      <c r="A10" s="20" t="s">
        <v>56</v>
      </c>
      <c r="B10" s="21">
        <v>208</v>
      </c>
      <c r="C10" s="22">
        <v>119964</v>
      </c>
      <c r="D10" s="22">
        <v>422571</v>
      </c>
      <c r="E10" s="22">
        <v>17945</v>
      </c>
      <c r="F10" s="22">
        <v>164</v>
      </c>
      <c r="G10" s="22">
        <v>148676522</v>
      </c>
      <c r="H10" s="22">
        <v>122820340</v>
      </c>
      <c r="I10" s="22">
        <v>25856182</v>
      </c>
      <c r="J10" s="22">
        <v>177</v>
      </c>
      <c r="K10" s="22">
        <v>7</v>
      </c>
      <c r="L10" s="22">
        <v>6</v>
      </c>
      <c r="M10" s="22">
        <v>3882</v>
      </c>
      <c r="N10" s="22">
        <v>3917</v>
      </c>
      <c r="O10" s="22">
        <v>129</v>
      </c>
      <c r="P10" s="22">
        <v>142</v>
      </c>
      <c r="Q10" s="22">
        <v>81</v>
      </c>
      <c r="R10" s="22">
        <v>81</v>
      </c>
      <c r="S10" s="22">
        <v>64</v>
      </c>
      <c r="T10" s="22">
        <v>176</v>
      </c>
      <c r="U10" s="22">
        <v>12</v>
      </c>
      <c r="V10" s="22">
        <v>9</v>
      </c>
      <c r="W10" s="22">
        <v>190</v>
      </c>
    </row>
    <row r="11" spans="1:23" s="19" customFormat="1" ht="16.5" customHeight="1">
      <c r="A11" s="20" t="s">
        <v>57</v>
      </c>
      <c r="B11" s="21">
        <v>223</v>
      </c>
      <c r="C11" s="22">
        <v>326799</v>
      </c>
      <c r="D11" s="22">
        <v>1129579</v>
      </c>
      <c r="E11" s="22">
        <v>34666</v>
      </c>
      <c r="F11" s="22">
        <v>230</v>
      </c>
      <c r="G11" s="22">
        <v>101457182</v>
      </c>
      <c r="H11" s="22">
        <v>75171198</v>
      </c>
      <c r="I11" s="22">
        <v>26285984</v>
      </c>
      <c r="J11" s="22">
        <v>196</v>
      </c>
      <c r="K11" s="22">
        <v>12</v>
      </c>
      <c r="L11" s="22">
        <v>11</v>
      </c>
      <c r="M11" s="22">
        <v>1407</v>
      </c>
      <c r="N11" s="22">
        <v>7703</v>
      </c>
      <c r="O11" s="22">
        <v>128</v>
      </c>
      <c r="P11" s="22">
        <v>254</v>
      </c>
      <c r="Q11" s="22">
        <v>44</v>
      </c>
      <c r="R11" s="22">
        <v>59</v>
      </c>
      <c r="S11" s="22">
        <v>78</v>
      </c>
      <c r="T11" s="22">
        <v>304</v>
      </c>
      <c r="U11" s="22">
        <v>41</v>
      </c>
      <c r="V11" s="22" t="s">
        <v>0</v>
      </c>
      <c r="W11" s="22">
        <v>219</v>
      </c>
    </row>
    <row r="12" spans="1:23" s="19" customFormat="1" ht="16.5" customHeight="1">
      <c r="A12" s="20" t="s">
        <v>58</v>
      </c>
      <c r="B12" s="21">
        <v>158</v>
      </c>
      <c r="C12" s="22">
        <v>117484</v>
      </c>
      <c r="D12" s="22">
        <v>442482</v>
      </c>
      <c r="E12" s="22">
        <v>31743</v>
      </c>
      <c r="F12" s="22">
        <v>152</v>
      </c>
      <c r="G12" s="22">
        <v>59754298</v>
      </c>
      <c r="H12" s="22">
        <v>43604870</v>
      </c>
      <c r="I12" s="22">
        <v>16149428</v>
      </c>
      <c r="J12" s="22">
        <v>78</v>
      </c>
      <c r="K12" s="22">
        <v>6</v>
      </c>
      <c r="L12" s="22" t="s">
        <v>0</v>
      </c>
      <c r="M12" s="22">
        <v>7286</v>
      </c>
      <c r="N12" s="22">
        <v>14934</v>
      </c>
      <c r="O12" s="22">
        <v>144</v>
      </c>
      <c r="P12" s="22">
        <v>127</v>
      </c>
      <c r="Q12" s="22">
        <v>61</v>
      </c>
      <c r="R12" s="22">
        <v>48</v>
      </c>
      <c r="S12" s="22">
        <v>36</v>
      </c>
      <c r="T12" s="22">
        <v>136</v>
      </c>
      <c r="U12" s="22">
        <v>4</v>
      </c>
      <c r="V12" s="22" t="s">
        <v>0</v>
      </c>
      <c r="W12" s="22">
        <v>84</v>
      </c>
    </row>
    <row r="13" spans="1:23" s="19" customFormat="1" ht="16.5" customHeight="1">
      <c r="A13" s="20" t="s">
        <v>59</v>
      </c>
      <c r="B13" s="21">
        <v>264</v>
      </c>
      <c r="C13" s="22">
        <v>148142</v>
      </c>
      <c r="D13" s="22">
        <v>559115</v>
      </c>
      <c r="E13" s="22">
        <v>39326</v>
      </c>
      <c r="F13" s="22">
        <v>207</v>
      </c>
      <c r="G13" s="22">
        <v>70152885</v>
      </c>
      <c r="H13" s="22">
        <v>52845474</v>
      </c>
      <c r="I13" s="22">
        <v>17307411</v>
      </c>
      <c r="J13" s="22">
        <v>201</v>
      </c>
      <c r="K13" s="22">
        <v>14</v>
      </c>
      <c r="L13" s="22">
        <v>5</v>
      </c>
      <c r="M13" s="22">
        <v>1761</v>
      </c>
      <c r="N13" s="22">
        <v>6821</v>
      </c>
      <c r="O13" s="22">
        <v>181</v>
      </c>
      <c r="P13" s="22">
        <v>157</v>
      </c>
      <c r="Q13" s="22">
        <v>132</v>
      </c>
      <c r="R13" s="22">
        <v>93</v>
      </c>
      <c r="S13" s="22">
        <v>86</v>
      </c>
      <c r="T13" s="22">
        <v>141</v>
      </c>
      <c r="U13" s="22">
        <v>4</v>
      </c>
      <c r="V13" s="22" t="s">
        <v>0</v>
      </c>
      <c r="W13" s="22">
        <v>220</v>
      </c>
    </row>
    <row r="14" spans="1:23" s="19" customFormat="1" ht="16.5" customHeight="1">
      <c r="A14" s="20" t="s">
        <v>77</v>
      </c>
      <c r="B14" s="21">
        <v>341</v>
      </c>
      <c r="C14" s="22">
        <v>363684</v>
      </c>
      <c r="D14" s="22">
        <v>1473685</v>
      </c>
      <c r="E14" s="22">
        <v>29917</v>
      </c>
      <c r="F14" s="22">
        <v>159</v>
      </c>
      <c r="G14" s="22">
        <v>128499740</v>
      </c>
      <c r="H14" s="22">
        <v>50107766</v>
      </c>
      <c r="I14" s="22">
        <v>78391974</v>
      </c>
      <c r="J14" s="22">
        <v>262</v>
      </c>
      <c r="K14" s="22">
        <v>15</v>
      </c>
      <c r="L14" s="22">
        <v>13</v>
      </c>
      <c r="M14" s="22">
        <v>3952</v>
      </c>
      <c r="N14" s="22">
        <v>6819</v>
      </c>
      <c r="O14" s="22">
        <v>303</v>
      </c>
      <c r="P14" s="22">
        <v>252</v>
      </c>
      <c r="Q14" s="22">
        <v>127</v>
      </c>
      <c r="R14" s="22">
        <v>126</v>
      </c>
      <c r="S14" s="22">
        <v>106</v>
      </c>
      <c r="T14" s="22">
        <v>135</v>
      </c>
      <c r="U14" s="22">
        <v>17</v>
      </c>
      <c r="V14" s="22" t="s">
        <v>0</v>
      </c>
      <c r="W14" s="22">
        <v>290</v>
      </c>
    </row>
    <row r="15" spans="1:23" s="19" customFormat="1" ht="16.5" customHeight="1">
      <c r="A15" s="20" t="s">
        <v>60</v>
      </c>
      <c r="B15" s="21">
        <v>450</v>
      </c>
      <c r="C15" s="22">
        <v>223824</v>
      </c>
      <c r="D15" s="22">
        <v>893776</v>
      </c>
      <c r="E15" s="22">
        <v>78227</v>
      </c>
      <c r="F15" s="22">
        <v>349</v>
      </c>
      <c r="G15" s="22">
        <v>49202658</v>
      </c>
      <c r="H15" s="22">
        <v>29609636</v>
      </c>
      <c r="I15" s="22">
        <v>19593022</v>
      </c>
      <c r="J15" s="22">
        <v>346</v>
      </c>
      <c r="K15" s="22">
        <v>21</v>
      </c>
      <c r="L15" s="22">
        <v>6</v>
      </c>
      <c r="M15" s="22">
        <v>8036</v>
      </c>
      <c r="N15" s="22">
        <v>6240</v>
      </c>
      <c r="O15" s="22">
        <v>340</v>
      </c>
      <c r="P15" s="22">
        <v>339</v>
      </c>
      <c r="Q15" s="22">
        <v>145</v>
      </c>
      <c r="R15" s="22">
        <v>94</v>
      </c>
      <c r="S15" s="22">
        <v>115</v>
      </c>
      <c r="T15" s="22">
        <v>166</v>
      </c>
      <c r="U15" s="22">
        <v>19</v>
      </c>
      <c r="V15" s="22">
        <v>3</v>
      </c>
      <c r="W15" s="22">
        <v>373</v>
      </c>
    </row>
    <row r="16" spans="1:23" s="19" customFormat="1" ht="16.5" customHeight="1">
      <c r="A16" s="20" t="s">
        <v>61</v>
      </c>
      <c r="B16" s="21">
        <v>237</v>
      </c>
      <c r="C16" s="22">
        <v>100398</v>
      </c>
      <c r="D16" s="22">
        <v>361327</v>
      </c>
      <c r="E16" s="22">
        <v>63032</v>
      </c>
      <c r="F16" s="22">
        <v>220</v>
      </c>
      <c r="G16" s="22">
        <v>80888604</v>
      </c>
      <c r="H16" s="22">
        <v>77719813</v>
      </c>
      <c r="I16" s="22">
        <v>3168791</v>
      </c>
      <c r="J16" s="22">
        <v>90</v>
      </c>
      <c r="K16" s="22">
        <v>23</v>
      </c>
      <c r="L16" s="22">
        <v>42</v>
      </c>
      <c r="M16" s="22">
        <v>3548</v>
      </c>
      <c r="N16" s="22">
        <v>3207</v>
      </c>
      <c r="O16" s="22">
        <v>110</v>
      </c>
      <c r="P16" s="22">
        <v>232</v>
      </c>
      <c r="Q16" s="22">
        <v>163</v>
      </c>
      <c r="R16" s="22">
        <v>58</v>
      </c>
      <c r="S16" s="22">
        <v>63</v>
      </c>
      <c r="T16" s="22">
        <v>91</v>
      </c>
      <c r="U16" s="22">
        <v>33</v>
      </c>
      <c r="V16" s="22" t="s">
        <v>0</v>
      </c>
      <c r="W16" s="22">
        <v>155</v>
      </c>
    </row>
    <row r="17" spans="1:23" s="19" customFormat="1" ht="16.5" customHeight="1">
      <c r="A17" s="20" t="s">
        <v>62</v>
      </c>
      <c r="B17" s="21">
        <v>389</v>
      </c>
      <c r="C17" s="22">
        <v>159693</v>
      </c>
      <c r="D17" s="22">
        <v>621169</v>
      </c>
      <c r="E17" s="22">
        <v>67424</v>
      </c>
      <c r="F17" s="22">
        <v>284</v>
      </c>
      <c r="G17" s="22">
        <v>43695887</v>
      </c>
      <c r="H17" s="22">
        <v>38247699</v>
      </c>
      <c r="I17" s="22">
        <v>5448188</v>
      </c>
      <c r="J17" s="22">
        <v>365</v>
      </c>
      <c r="K17" s="22">
        <v>19</v>
      </c>
      <c r="L17" s="22">
        <v>7</v>
      </c>
      <c r="M17" s="22">
        <v>604</v>
      </c>
      <c r="N17" s="22">
        <v>3016</v>
      </c>
      <c r="O17" s="22">
        <v>277</v>
      </c>
      <c r="P17" s="22">
        <v>203</v>
      </c>
      <c r="Q17" s="22">
        <v>68</v>
      </c>
      <c r="R17" s="22">
        <v>43</v>
      </c>
      <c r="S17" s="22">
        <v>90</v>
      </c>
      <c r="T17" s="22">
        <v>75</v>
      </c>
      <c r="U17" s="22">
        <v>3</v>
      </c>
      <c r="V17" s="22" t="s">
        <v>0</v>
      </c>
      <c r="W17" s="22">
        <v>391</v>
      </c>
    </row>
    <row r="18" spans="1:23" s="19" customFormat="1" ht="16.5" customHeight="1">
      <c r="A18" s="20" t="s">
        <v>63</v>
      </c>
      <c r="B18" s="21">
        <v>285</v>
      </c>
      <c r="C18" s="22">
        <v>122857</v>
      </c>
      <c r="D18" s="22">
        <v>419976</v>
      </c>
      <c r="E18" s="22">
        <v>26700</v>
      </c>
      <c r="F18" s="22">
        <v>239</v>
      </c>
      <c r="G18" s="22">
        <v>64613122</v>
      </c>
      <c r="H18" s="22">
        <v>56467015</v>
      </c>
      <c r="I18" s="22">
        <v>8146107</v>
      </c>
      <c r="J18" s="22">
        <v>267</v>
      </c>
      <c r="K18" s="22">
        <v>8</v>
      </c>
      <c r="L18" s="22">
        <v>14</v>
      </c>
      <c r="M18" s="22">
        <v>159</v>
      </c>
      <c r="N18" s="22">
        <v>144</v>
      </c>
      <c r="O18" s="22">
        <v>285</v>
      </c>
      <c r="P18" s="22">
        <v>285</v>
      </c>
      <c r="Q18" s="22">
        <v>97</v>
      </c>
      <c r="R18" s="22">
        <v>44</v>
      </c>
      <c r="S18" s="22">
        <v>169</v>
      </c>
      <c r="T18" s="22">
        <v>85</v>
      </c>
      <c r="U18" s="22">
        <v>8</v>
      </c>
      <c r="V18" s="22" t="s">
        <v>0</v>
      </c>
      <c r="W18" s="22">
        <v>289</v>
      </c>
    </row>
    <row r="19" spans="1:23" s="19" customFormat="1" ht="16.5" customHeight="1">
      <c r="A19" s="20" t="s">
        <v>78</v>
      </c>
      <c r="B19" s="21">
        <v>408</v>
      </c>
      <c r="C19" s="22">
        <v>304399</v>
      </c>
      <c r="D19" s="22">
        <v>1026815</v>
      </c>
      <c r="E19" s="22">
        <v>75995</v>
      </c>
      <c r="F19" s="22">
        <v>88</v>
      </c>
      <c r="G19" s="22">
        <v>134778353</v>
      </c>
      <c r="H19" s="22">
        <v>80942826</v>
      </c>
      <c r="I19" s="22">
        <v>53835527</v>
      </c>
      <c r="J19" s="22">
        <v>253</v>
      </c>
      <c r="K19" s="22">
        <v>24</v>
      </c>
      <c r="L19" s="22">
        <v>12</v>
      </c>
      <c r="M19" s="22">
        <v>5467</v>
      </c>
      <c r="N19" s="22">
        <v>9827</v>
      </c>
      <c r="O19" s="22">
        <v>413</v>
      </c>
      <c r="P19" s="22">
        <v>376</v>
      </c>
      <c r="Q19" s="22">
        <v>70</v>
      </c>
      <c r="R19" s="22">
        <v>100</v>
      </c>
      <c r="S19" s="22">
        <v>39</v>
      </c>
      <c r="T19" s="22">
        <v>187</v>
      </c>
      <c r="U19" s="22">
        <v>6</v>
      </c>
      <c r="V19" s="22" t="s">
        <v>0</v>
      </c>
      <c r="W19" s="22">
        <v>289</v>
      </c>
    </row>
    <row r="20" spans="1:23" s="19" customFormat="1" ht="16.5" customHeight="1">
      <c r="A20" s="20" t="s">
        <v>79</v>
      </c>
      <c r="B20" s="21">
        <v>417</v>
      </c>
      <c r="C20" s="22">
        <v>579423</v>
      </c>
      <c r="D20" s="22">
        <v>1115398</v>
      </c>
      <c r="E20" s="22">
        <v>56197</v>
      </c>
      <c r="F20" s="22">
        <v>319</v>
      </c>
      <c r="G20" s="22">
        <v>104980247</v>
      </c>
      <c r="H20" s="22">
        <v>65052477</v>
      </c>
      <c r="I20" s="22">
        <v>39927770</v>
      </c>
      <c r="J20" s="22">
        <v>277</v>
      </c>
      <c r="K20" s="22">
        <v>4</v>
      </c>
      <c r="L20" s="22">
        <v>9</v>
      </c>
      <c r="M20" s="22">
        <v>5338</v>
      </c>
      <c r="N20" s="22">
        <v>14972</v>
      </c>
      <c r="O20" s="22">
        <v>180</v>
      </c>
      <c r="P20" s="22">
        <v>179</v>
      </c>
      <c r="Q20" s="22">
        <v>58</v>
      </c>
      <c r="R20" s="22">
        <v>54</v>
      </c>
      <c r="S20" s="22">
        <v>128</v>
      </c>
      <c r="T20" s="22">
        <v>66</v>
      </c>
      <c r="U20" s="22">
        <v>1</v>
      </c>
      <c r="V20" s="22" t="s">
        <v>0</v>
      </c>
      <c r="W20" s="22">
        <v>290</v>
      </c>
    </row>
    <row r="21" spans="1:23" s="19" customFormat="1" ht="16.5" customHeight="1">
      <c r="A21" s="20" t="s">
        <v>64</v>
      </c>
      <c r="B21" s="21">
        <v>432</v>
      </c>
      <c r="C21" s="22">
        <v>196094</v>
      </c>
      <c r="D21" s="22">
        <v>730675</v>
      </c>
      <c r="E21" s="22">
        <v>121526</v>
      </c>
      <c r="F21" s="22">
        <v>259</v>
      </c>
      <c r="G21" s="22">
        <v>98321508</v>
      </c>
      <c r="H21" s="22">
        <v>78535308</v>
      </c>
      <c r="I21" s="22">
        <v>19786200</v>
      </c>
      <c r="J21" s="22">
        <v>316</v>
      </c>
      <c r="K21" s="22">
        <v>24</v>
      </c>
      <c r="L21" s="22">
        <v>7</v>
      </c>
      <c r="M21" s="22">
        <v>13426</v>
      </c>
      <c r="N21" s="22">
        <v>48991</v>
      </c>
      <c r="O21" s="22">
        <v>361</v>
      </c>
      <c r="P21" s="22">
        <v>367</v>
      </c>
      <c r="Q21" s="22">
        <v>158</v>
      </c>
      <c r="R21" s="22">
        <v>97</v>
      </c>
      <c r="S21" s="22">
        <v>77</v>
      </c>
      <c r="T21" s="22">
        <v>82</v>
      </c>
      <c r="U21" s="22">
        <v>27</v>
      </c>
      <c r="V21" s="22" t="s">
        <v>0</v>
      </c>
      <c r="W21" s="22">
        <v>347</v>
      </c>
    </row>
    <row r="22" spans="1:23" s="19" customFormat="1" ht="16.5" customHeight="1">
      <c r="A22" s="20" t="s">
        <v>65</v>
      </c>
      <c r="B22" s="21">
        <v>123</v>
      </c>
      <c r="C22" s="22">
        <v>45227</v>
      </c>
      <c r="D22" s="22">
        <v>153850</v>
      </c>
      <c r="E22" s="22">
        <v>20113</v>
      </c>
      <c r="F22" s="22">
        <v>106</v>
      </c>
      <c r="G22" s="22">
        <v>46531071</v>
      </c>
      <c r="H22" s="22">
        <v>40346435</v>
      </c>
      <c r="I22" s="22">
        <v>6184636</v>
      </c>
      <c r="J22" s="22">
        <v>111</v>
      </c>
      <c r="K22" s="22">
        <v>2</v>
      </c>
      <c r="L22" s="22">
        <v>2</v>
      </c>
      <c r="M22" s="22">
        <v>652</v>
      </c>
      <c r="N22" s="22">
        <v>787</v>
      </c>
      <c r="O22" s="22">
        <v>50</v>
      </c>
      <c r="P22" s="22">
        <v>89</v>
      </c>
      <c r="Q22" s="22">
        <v>47</v>
      </c>
      <c r="R22" s="22">
        <v>51</v>
      </c>
      <c r="S22" s="22">
        <v>14</v>
      </c>
      <c r="T22" s="22">
        <v>50</v>
      </c>
      <c r="U22" s="22">
        <v>3</v>
      </c>
      <c r="V22" s="22" t="s">
        <v>0</v>
      </c>
      <c r="W22" s="22">
        <v>115</v>
      </c>
    </row>
    <row r="23" spans="1:23" s="19" customFormat="1" ht="16.5" customHeight="1">
      <c r="A23" s="20" t="s">
        <v>66</v>
      </c>
      <c r="B23" s="21">
        <v>150</v>
      </c>
      <c r="C23" s="22">
        <v>76664</v>
      </c>
      <c r="D23" s="22">
        <v>264933</v>
      </c>
      <c r="E23" s="22">
        <v>11735</v>
      </c>
      <c r="F23" s="22">
        <v>136</v>
      </c>
      <c r="G23" s="22">
        <v>32112175</v>
      </c>
      <c r="H23" s="22">
        <v>29640633</v>
      </c>
      <c r="I23" s="22">
        <v>2471542</v>
      </c>
      <c r="J23" s="22">
        <v>141</v>
      </c>
      <c r="K23" s="22">
        <v>2</v>
      </c>
      <c r="L23" s="22">
        <v>13</v>
      </c>
      <c r="M23" s="22">
        <v>1778</v>
      </c>
      <c r="N23" s="22">
        <v>1257</v>
      </c>
      <c r="O23" s="22">
        <v>77</v>
      </c>
      <c r="P23" s="22">
        <v>137</v>
      </c>
      <c r="Q23" s="22">
        <v>53</v>
      </c>
      <c r="R23" s="22">
        <v>67</v>
      </c>
      <c r="S23" s="22">
        <v>65</v>
      </c>
      <c r="T23" s="22">
        <v>104</v>
      </c>
      <c r="U23" s="22">
        <v>5</v>
      </c>
      <c r="V23" s="22" t="s">
        <v>0</v>
      </c>
      <c r="W23" s="22">
        <v>156</v>
      </c>
    </row>
    <row r="24" spans="1:23" s="19" customFormat="1" ht="16.5" customHeight="1">
      <c r="A24" s="20" t="s">
        <v>67</v>
      </c>
      <c r="B24" s="21">
        <v>83</v>
      </c>
      <c r="C24" s="22">
        <v>22383</v>
      </c>
      <c r="D24" s="22">
        <v>74366</v>
      </c>
      <c r="E24" s="22">
        <v>9969</v>
      </c>
      <c r="F24" s="22">
        <v>50</v>
      </c>
      <c r="G24" s="22">
        <v>40518034</v>
      </c>
      <c r="H24" s="22">
        <v>33461025</v>
      </c>
      <c r="I24" s="22">
        <v>7057009</v>
      </c>
      <c r="J24" s="22">
        <v>66</v>
      </c>
      <c r="K24" s="22">
        <v>6</v>
      </c>
      <c r="L24" s="22">
        <v>2</v>
      </c>
      <c r="M24" s="22">
        <v>738</v>
      </c>
      <c r="N24" s="22">
        <v>1727</v>
      </c>
      <c r="O24" s="22">
        <v>67</v>
      </c>
      <c r="P24" s="22">
        <v>79</v>
      </c>
      <c r="Q24" s="22">
        <v>44</v>
      </c>
      <c r="R24" s="22">
        <v>32</v>
      </c>
      <c r="S24" s="22">
        <v>54</v>
      </c>
      <c r="T24" s="22">
        <v>31</v>
      </c>
      <c r="U24" s="22">
        <v>2</v>
      </c>
      <c r="V24" s="22" t="s">
        <v>0</v>
      </c>
      <c r="W24" s="22">
        <v>74</v>
      </c>
    </row>
    <row r="25" spans="1:23" s="19" customFormat="1" ht="16.5" customHeight="1">
      <c r="A25" s="20" t="s">
        <v>68</v>
      </c>
      <c r="B25" s="21">
        <v>124</v>
      </c>
      <c r="C25" s="22">
        <v>115448</v>
      </c>
      <c r="D25" s="22">
        <v>348138</v>
      </c>
      <c r="E25" s="22">
        <v>8061</v>
      </c>
      <c r="F25" s="22">
        <v>123</v>
      </c>
      <c r="G25" s="22">
        <v>36179015</v>
      </c>
      <c r="H25" s="22">
        <v>24831440</v>
      </c>
      <c r="I25" s="22">
        <v>11347575</v>
      </c>
      <c r="J25" s="22">
        <v>104</v>
      </c>
      <c r="K25" s="22">
        <v>2</v>
      </c>
      <c r="L25" s="22">
        <v>2</v>
      </c>
      <c r="M25" s="22">
        <v>2309</v>
      </c>
      <c r="N25" s="22">
        <v>4753</v>
      </c>
      <c r="O25" s="22">
        <v>106</v>
      </c>
      <c r="P25" s="22">
        <v>107</v>
      </c>
      <c r="Q25" s="22">
        <v>46</v>
      </c>
      <c r="R25" s="22">
        <v>67</v>
      </c>
      <c r="S25" s="22">
        <v>78</v>
      </c>
      <c r="T25" s="22">
        <v>59</v>
      </c>
      <c r="U25" s="22">
        <v>42</v>
      </c>
      <c r="V25" s="22" t="s">
        <v>0</v>
      </c>
      <c r="W25" s="22">
        <v>108</v>
      </c>
    </row>
    <row r="26" spans="1:23" s="19" customFormat="1" ht="16.5" customHeight="1">
      <c r="A26" s="20" t="s">
        <v>69</v>
      </c>
      <c r="B26" s="21">
        <v>88</v>
      </c>
      <c r="C26" s="22">
        <v>92952</v>
      </c>
      <c r="D26" s="22">
        <v>306725</v>
      </c>
      <c r="E26" s="22">
        <v>19217</v>
      </c>
      <c r="F26" s="22">
        <v>75</v>
      </c>
      <c r="G26" s="22">
        <v>17548057</v>
      </c>
      <c r="H26" s="22">
        <v>11042000</v>
      </c>
      <c r="I26" s="22">
        <v>6506057</v>
      </c>
      <c r="J26" s="22">
        <v>39</v>
      </c>
      <c r="K26" s="22">
        <v>1</v>
      </c>
      <c r="L26" s="22" t="s">
        <v>0</v>
      </c>
      <c r="M26" s="22">
        <v>760</v>
      </c>
      <c r="N26" s="22">
        <v>2240</v>
      </c>
      <c r="O26" s="22">
        <v>85</v>
      </c>
      <c r="P26" s="22">
        <v>83</v>
      </c>
      <c r="Q26" s="22">
        <v>29</v>
      </c>
      <c r="R26" s="22">
        <v>9</v>
      </c>
      <c r="S26" s="22">
        <v>24</v>
      </c>
      <c r="T26" s="22">
        <v>7</v>
      </c>
      <c r="U26" s="22">
        <v>8</v>
      </c>
      <c r="V26" s="22" t="s">
        <v>0</v>
      </c>
      <c r="W26" s="22">
        <v>40</v>
      </c>
    </row>
    <row r="27" spans="1:23" s="19" customFormat="1" ht="16.5" customHeight="1">
      <c r="A27" s="20" t="s">
        <v>80</v>
      </c>
      <c r="B27" s="21">
        <v>73</v>
      </c>
      <c r="C27" s="22">
        <v>259282</v>
      </c>
      <c r="D27" s="22">
        <v>631206</v>
      </c>
      <c r="E27" s="22">
        <v>5897</v>
      </c>
      <c r="F27" s="22">
        <v>23</v>
      </c>
      <c r="G27" s="22">
        <v>4279975</v>
      </c>
      <c r="H27" s="22">
        <v>2521200</v>
      </c>
      <c r="I27" s="22">
        <v>1758775</v>
      </c>
      <c r="J27" s="22">
        <v>21</v>
      </c>
      <c r="K27" s="22" t="s">
        <v>0</v>
      </c>
      <c r="L27" s="22" t="s">
        <v>0</v>
      </c>
      <c r="M27" s="22">
        <v>3200</v>
      </c>
      <c r="N27" s="22">
        <v>2050</v>
      </c>
      <c r="O27" s="22">
        <v>22</v>
      </c>
      <c r="P27" s="22">
        <v>46</v>
      </c>
      <c r="Q27" s="22">
        <v>28</v>
      </c>
      <c r="R27" s="22">
        <v>26</v>
      </c>
      <c r="S27" s="22">
        <v>9</v>
      </c>
      <c r="T27" s="22">
        <v>5</v>
      </c>
      <c r="U27" s="22">
        <v>7</v>
      </c>
      <c r="V27" s="22" t="s">
        <v>0</v>
      </c>
      <c r="W27" s="22">
        <v>21</v>
      </c>
    </row>
    <row r="28" spans="1:23" s="19" customFormat="1" ht="16.5" customHeight="1">
      <c r="A28" s="20" t="s">
        <v>70</v>
      </c>
      <c r="B28" s="21">
        <v>26</v>
      </c>
      <c r="C28" s="22">
        <v>58738</v>
      </c>
      <c r="D28" s="22">
        <v>187411</v>
      </c>
      <c r="E28" s="22">
        <v>1610</v>
      </c>
      <c r="F28" s="22">
        <v>15</v>
      </c>
      <c r="G28" s="22">
        <v>4675137</v>
      </c>
      <c r="H28" s="22">
        <v>3340988</v>
      </c>
      <c r="I28" s="22">
        <v>1334149</v>
      </c>
      <c r="J28" s="22">
        <v>15</v>
      </c>
      <c r="K28" s="22" t="s">
        <v>0</v>
      </c>
      <c r="L28" s="22" t="s">
        <v>0</v>
      </c>
      <c r="M28" s="22">
        <v>760</v>
      </c>
      <c r="N28" s="22">
        <v>127</v>
      </c>
      <c r="O28" s="22">
        <v>15</v>
      </c>
      <c r="P28" s="22">
        <v>16</v>
      </c>
      <c r="Q28" s="22">
        <v>2</v>
      </c>
      <c r="R28" s="22">
        <v>3</v>
      </c>
      <c r="S28" s="22">
        <v>4</v>
      </c>
      <c r="T28" s="22">
        <v>9</v>
      </c>
      <c r="U28" s="22">
        <v>1</v>
      </c>
      <c r="V28" s="22" t="s">
        <v>0</v>
      </c>
      <c r="W28" s="22">
        <v>15</v>
      </c>
    </row>
    <row r="29" spans="1:23" s="19" customFormat="1" ht="16.5" customHeight="1">
      <c r="A29" s="20" t="s">
        <v>81</v>
      </c>
      <c r="B29" s="21">
        <v>179</v>
      </c>
      <c r="C29" s="22">
        <v>181295</v>
      </c>
      <c r="D29" s="22">
        <v>591885</v>
      </c>
      <c r="E29" s="22">
        <v>19659</v>
      </c>
      <c r="F29" s="22">
        <v>159</v>
      </c>
      <c r="G29" s="22">
        <v>22742567</v>
      </c>
      <c r="H29" s="22">
        <v>13890844</v>
      </c>
      <c r="I29" s="22">
        <v>8851723</v>
      </c>
      <c r="J29" s="22">
        <v>65</v>
      </c>
      <c r="K29" s="22" t="s">
        <v>0</v>
      </c>
      <c r="L29" s="22">
        <v>1</v>
      </c>
      <c r="M29" s="22">
        <v>3746</v>
      </c>
      <c r="N29" s="22">
        <v>5577</v>
      </c>
      <c r="O29" s="22">
        <v>132</v>
      </c>
      <c r="P29" s="22">
        <v>101</v>
      </c>
      <c r="Q29" s="22">
        <v>45</v>
      </c>
      <c r="R29" s="22">
        <v>39</v>
      </c>
      <c r="S29" s="22">
        <v>119</v>
      </c>
      <c r="T29" s="22">
        <v>27</v>
      </c>
      <c r="U29" s="22">
        <v>12</v>
      </c>
      <c r="V29" s="22" t="s">
        <v>0</v>
      </c>
      <c r="W29" s="22">
        <v>66</v>
      </c>
    </row>
    <row r="30" spans="1:23" s="19" customFormat="1" ht="16.5" customHeight="1">
      <c r="A30" s="18" t="s">
        <v>51</v>
      </c>
      <c r="B30" s="15">
        <v>297</v>
      </c>
      <c r="C30" s="16">
        <v>751048</v>
      </c>
      <c r="D30" s="16">
        <v>2213556</v>
      </c>
      <c r="E30" s="16">
        <v>31633</v>
      </c>
      <c r="F30" s="16" t="s">
        <v>0</v>
      </c>
      <c r="G30" s="16">
        <v>38947329</v>
      </c>
      <c r="H30" s="16">
        <v>19720510</v>
      </c>
      <c r="I30" s="16">
        <v>19226819</v>
      </c>
      <c r="J30" s="16">
        <v>37</v>
      </c>
      <c r="K30" s="16">
        <v>7</v>
      </c>
      <c r="L30" s="16">
        <v>1</v>
      </c>
      <c r="M30" s="16">
        <v>3349</v>
      </c>
      <c r="N30" s="16">
        <v>7081</v>
      </c>
      <c r="O30" s="16">
        <v>59</v>
      </c>
      <c r="P30" s="16">
        <v>214</v>
      </c>
      <c r="Q30" s="16">
        <v>77</v>
      </c>
      <c r="R30" s="16">
        <v>82</v>
      </c>
      <c r="S30" s="16">
        <v>9</v>
      </c>
      <c r="T30" s="16">
        <v>81</v>
      </c>
      <c r="U30" s="16">
        <v>204</v>
      </c>
      <c r="V30" s="16" t="s">
        <v>0</v>
      </c>
      <c r="W30" s="16">
        <v>45</v>
      </c>
    </row>
    <row r="31" spans="1:23" s="19" customFormat="1" ht="16.5" customHeight="1">
      <c r="A31" s="18" t="s">
        <v>54</v>
      </c>
      <c r="B31" s="15">
        <v>207</v>
      </c>
      <c r="C31" s="16">
        <v>497546</v>
      </c>
      <c r="D31" s="16">
        <v>1494457</v>
      </c>
      <c r="E31" s="16">
        <v>28012</v>
      </c>
      <c r="F31" s="16">
        <v>80</v>
      </c>
      <c r="G31" s="16">
        <v>11601200</v>
      </c>
      <c r="H31" s="16">
        <v>10088000</v>
      </c>
      <c r="I31" s="16">
        <v>1513200</v>
      </c>
      <c r="J31" s="16">
        <v>57</v>
      </c>
      <c r="K31" s="16" t="s">
        <v>0</v>
      </c>
      <c r="L31" s="16" t="s">
        <v>0</v>
      </c>
      <c r="M31" s="16" t="s">
        <v>0</v>
      </c>
      <c r="N31" s="16" t="s">
        <v>0</v>
      </c>
      <c r="O31" s="16">
        <v>85</v>
      </c>
      <c r="P31" s="16">
        <v>97</v>
      </c>
      <c r="Q31" s="16">
        <v>62</v>
      </c>
      <c r="R31" s="16">
        <v>11</v>
      </c>
      <c r="S31" s="16">
        <v>12</v>
      </c>
      <c r="T31" s="16">
        <v>10</v>
      </c>
      <c r="U31" s="16">
        <v>11</v>
      </c>
      <c r="V31" s="16" t="s">
        <v>0</v>
      </c>
      <c r="W31" s="16">
        <v>57</v>
      </c>
    </row>
    <row r="32" spans="1:23" s="19" customFormat="1" ht="16.5" customHeight="1">
      <c r="A32" s="18" t="s">
        <v>71</v>
      </c>
      <c r="B32" s="15">
        <v>50</v>
      </c>
      <c r="C32" s="16">
        <v>8197</v>
      </c>
      <c r="D32" s="16">
        <v>29225</v>
      </c>
      <c r="E32" s="16">
        <v>2500</v>
      </c>
      <c r="F32" s="16" t="s">
        <v>0</v>
      </c>
      <c r="G32" s="16">
        <v>9164358</v>
      </c>
      <c r="H32" s="16">
        <v>2475000</v>
      </c>
      <c r="I32" s="16">
        <v>6689358</v>
      </c>
      <c r="J32" s="16">
        <v>25</v>
      </c>
      <c r="K32" s="16">
        <v>1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>
        <v>5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>
        <v>26</v>
      </c>
    </row>
    <row r="33" spans="1:23" s="19" customFormat="1" ht="16.5" customHeight="1">
      <c r="A33" s="23" t="s">
        <v>72</v>
      </c>
      <c r="B33" s="21">
        <v>50</v>
      </c>
      <c r="C33" s="22">
        <v>8197</v>
      </c>
      <c r="D33" s="22">
        <v>29225</v>
      </c>
      <c r="E33" s="22">
        <v>2500</v>
      </c>
      <c r="F33" s="22" t="s">
        <v>0</v>
      </c>
      <c r="G33" s="22">
        <v>9164358</v>
      </c>
      <c r="H33" s="22">
        <v>2475000</v>
      </c>
      <c r="I33" s="22">
        <v>6689358</v>
      </c>
      <c r="J33" s="22">
        <v>25</v>
      </c>
      <c r="K33" s="22">
        <v>1</v>
      </c>
      <c r="L33" s="22" t="s">
        <v>0</v>
      </c>
      <c r="M33" s="22" t="s">
        <v>0</v>
      </c>
      <c r="N33" s="22" t="s">
        <v>0</v>
      </c>
      <c r="O33" s="22" t="s">
        <v>0</v>
      </c>
      <c r="P33" s="22" t="s">
        <v>0</v>
      </c>
      <c r="Q33" s="22">
        <v>5</v>
      </c>
      <c r="R33" s="22" t="s">
        <v>0</v>
      </c>
      <c r="S33" s="22" t="s">
        <v>0</v>
      </c>
      <c r="T33" s="22" t="s">
        <v>0</v>
      </c>
      <c r="U33" s="22" t="s">
        <v>0</v>
      </c>
      <c r="V33" s="22" t="s">
        <v>0</v>
      </c>
      <c r="W33" s="22">
        <v>26</v>
      </c>
    </row>
    <row r="34" spans="1:23" s="19" customFormat="1" ht="16.5" customHeight="1">
      <c r="A34" s="24" t="s">
        <v>73</v>
      </c>
      <c r="B34" s="25" t="s">
        <v>0</v>
      </c>
      <c r="C34" s="26" t="s">
        <v>0</v>
      </c>
      <c r="D34" s="26" t="s">
        <v>0</v>
      </c>
      <c r="E34" s="26" t="s">
        <v>0</v>
      </c>
      <c r="F34" s="26" t="s">
        <v>0</v>
      </c>
      <c r="G34" s="26" t="s">
        <v>0</v>
      </c>
      <c r="H34" s="26" t="s">
        <v>0</v>
      </c>
      <c r="I34" s="26" t="s">
        <v>0</v>
      </c>
      <c r="J34" s="26" t="s">
        <v>0</v>
      </c>
      <c r="K34" s="26" t="s">
        <v>0</v>
      </c>
      <c r="L34" s="26" t="s">
        <v>0</v>
      </c>
      <c r="M34" s="26" t="s">
        <v>0</v>
      </c>
      <c r="N34" s="26" t="s">
        <v>0</v>
      </c>
      <c r="O34" s="26" t="s">
        <v>0</v>
      </c>
      <c r="P34" s="26" t="s">
        <v>0</v>
      </c>
      <c r="Q34" s="26" t="s">
        <v>0</v>
      </c>
      <c r="R34" s="26" t="s">
        <v>0</v>
      </c>
      <c r="S34" s="26" t="s">
        <v>0</v>
      </c>
      <c r="T34" s="26" t="s">
        <v>0</v>
      </c>
      <c r="U34" s="26" t="s">
        <v>0</v>
      </c>
      <c r="V34" s="26" t="s">
        <v>0</v>
      </c>
      <c r="W34" s="26" t="s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89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5497</v>
      </c>
      <c r="C7" s="16">
        <v>4930035</v>
      </c>
      <c r="D7" s="16">
        <v>16111715</v>
      </c>
      <c r="E7" s="16">
        <v>801447</v>
      </c>
      <c r="F7" s="16">
        <v>3807</v>
      </c>
      <c r="G7" s="16">
        <v>1896839290</v>
      </c>
      <c r="H7" s="16">
        <v>1419999428</v>
      </c>
      <c r="I7" s="16">
        <v>476839862</v>
      </c>
      <c r="J7" s="16">
        <v>3646</v>
      </c>
      <c r="K7" s="16">
        <v>191</v>
      </c>
      <c r="L7" s="16">
        <v>214</v>
      </c>
      <c r="M7" s="16">
        <v>80152</v>
      </c>
      <c r="N7" s="16">
        <v>157315</v>
      </c>
      <c r="O7" s="16">
        <v>3804</v>
      </c>
      <c r="P7" s="16">
        <v>4326</v>
      </c>
      <c r="Q7" s="16">
        <v>1776</v>
      </c>
      <c r="R7" s="16">
        <v>1404</v>
      </c>
      <c r="S7" s="16">
        <v>1916</v>
      </c>
      <c r="T7" s="16">
        <v>2456</v>
      </c>
      <c r="U7" s="16">
        <v>388</v>
      </c>
      <c r="V7" s="16">
        <v>14</v>
      </c>
      <c r="W7" s="16">
        <v>4051</v>
      </c>
    </row>
    <row r="8" spans="1:23" s="19" customFormat="1" ht="16.5" customHeight="1">
      <c r="A8" s="18" t="s">
        <v>55</v>
      </c>
      <c r="B8" s="15">
        <v>4977</v>
      </c>
      <c r="C8" s="16">
        <v>3826475</v>
      </c>
      <c r="D8" s="16">
        <v>12824557</v>
      </c>
      <c r="E8" s="16">
        <v>741939</v>
      </c>
      <c r="F8" s="16">
        <v>3727</v>
      </c>
      <c r="G8" s="16">
        <v>1843267153</v>
      </c>
      <c r="H8" s="16">
        <v>1394289592</v>
      </c>
      <c r="I8" s="16">
        <v>448977561</v>
      </c>
      <c r="J8" s="16">
        <v>3646</v>
      </c>
      <c r="K8" s="16">
        <v>191</v>
      </c>
      <c r="L8" s="16">
        <v>214</v>
      </c>
      <c r="M8" s="16">
        <v>76988</v>
      </c>
      <c r="N8" s="16">
        <v>151019</v>
      </c>
      <c r="O8" s="16">
        <v>3682</v>
      </c>
      <c r="P8" s="16">
        <v>4018</v>
      </c>
      <c r="Q8" s="16">
        <v>1677</v>
      </c>
      <c r="R8" s="16">
        <v>1320</v>
      </c>
      <c r="S8" s="16">
        <v>1889</v>
      </c>
      <c r="T8" s="16">
        <v>2309</v>
      </c>
      <c r="U8" s="16">
        <v>267</v>
      </c>
      <c r="V8" s="16">
        <v>14</v>
      </c>
      <c r="W8" s="16">
        <v>4051</v>
      </c>
    </row>
    <row r="9" spans="1:23" s="19" customFormat="1" ht="16.5" customHeight="1">
      <c r="A9" s="20" t="s">
        <v>76</v>
      </c>
      <c r="B9" s="21">
        <v>370</v>
      </c>
      <c r="C9" s="22">
        <v>855439</v>
      </c>
      <c r="D9" s="22">
        <v>2596103</v>
      </c>
      <c r="E9" s="22">
        <v>61336</v>
      </c>
      <c r="F9" s="22">
        <v>325</v>
      </c>
      <c r="G9" s="22">
        <v>317830341</v>
      </c>
      <c r="H9" s="22">
        <v>225496598</v>
      </c>
      <c r="I9" s="22">
        <v>92333743</v>
      </c>
      <c r="J9" s="22">
        <v>219</v>
      </c>
      <c r="K9" s="22">
        <v>11</v>
      </c>
      <c r="L9" s="22">
        <v>8</v>
      </c>
      <c r="M9" s="22">
        <v>13488</v>
      </c>
      <c r="N9" s="22">
        <v>34424</v>
      </c>
      <c r="O9" s="22">
        <v>175</v>
      </c>
      <c r="P9" s="22">
        <v>458</v>
      </c>
      <c r="Q9" s="22">
        <v>87</v>
      </c>
      <c r="R9" s="22">
        <v>74</v>
      </c>
      <c r="S9" s="22">
        <v>133</v>
      </c>
      <c r="T9" s="22">
        <v>101</v>
      </c>
      <c r="U9" s="22">
        <v>16</v>
      </c>
      <c r="V9" s="22">
        <v>10</v>
      </c>
      <c r="W9" s="22">
        <v>238</v>
      </c>
    </row>
    <row r="10" spans="1:23" s="19" customFormat="1" ht="16.5" customHeight="1">
      <c r="A10" s="20" t="s">
        <v>56</v>
      </c>
      <c r="B10" s="21">
        <v>205</v>
      </c>
      <c r="C10" s="22">
        <v>116369</v>
      </c>
      <c r="D10" s="22">
        <v>413058</v>
      </c>
      <c r="E10" s="22">
        <v>18332</v>
      </c>
      <c r="F10" s="22">
        <v>163</v>
      </c>
      <c r="G10" s="22">
        <v>119679699</v>
      </c>
      <c r="H10" s="22">
        <v>89276956</v>
      </c>
      <c r="I10" s="22">
        <v>30402743</v>
      </c>
      <c r="J10" s="22">
        <v>133</v>
      </c>
      <c r="K10" s="22">
        <v>26</v>
      </c>
      <c r="L10" s="22">
        <v>18</v>
      </c>
      <c r="M10" s="22">
        <v>3138</v>
      </c>
      <c r="N10" s="22">
        <v>3867</v>
      </c>
      <c r="O10" s="22">
        <v>132</v>
      </c>
      <c r="P10" s="22">
        <v>143</v>
      </c>
      <c r="Q10" s="22">
        <v>71</v>
      </c>
      <c r="R10" s="22">
        <v>77</v>
      </c>
      <c r="S10" s="22">
        <v>63</v>
      </c>
      <c r="T10" s="22">
        <v>161</v>
      </c>
      <c r="U10" s="22">
        <v>11</v>
      </c>
      <c r="V10" s="22">
        <v>0</v>
      </c>
      <c r="W10" s="22">
        <v>177</v>
      </c>
    </row>
    <row r="11" spans="1:23" s="19" customFormat="1" ht="16.5" customHeight="1">
      <c r="A11" s="20" t="s">
        <v>57</v>
      </c>
      <c r="B11" s="21">
        <v>219</v>
      </c>
      <c r="C11" s="22">
        <v>280903</v>
      </c>
      <c r="D11" s="22">
        <v>997667</v>
      </c>
      <c r="E11" s="22">
        <v>34589</v>
      </c>
      <c r="F11" s="22">
        <v>216</v>
      </c>
      <c r="G11" s="22">
        <v>128528977</v>
      </c>
      <c r="H11" s="22">
        <v>89958973</v>
      </c>
      <c r="I11" s="22">
        <v>38570004</v>
      </c>
      <c r="J11" s="22">
        <v>206</v>
      </c>
      <c r="K11" s="22">
        <v>12</v>
      </c>
      <c r="L11" s="22">
        <v>19</v>
      </c>
      <c r="M11" s="22">
        <v>1701</v>
      </c>
      <c r="N11" s="22">
        <v>8180</v>
      </c>
      <c r="O11" s="22">
        <v>169</v>
      </c>
      <c r="P11" s="22">
        <v>248</v>
      </c>
      <c r="Q11" s="22">
        <v>80</v>
      </c>
      <c r="R11" s="22">
        <v>85</v>
      </c>
      <c r="S11" s="22">
        <v>106</v>
      </c>
      <c r="T11" s="22">
        <v>348</v>
      </c>
      <c r="U11" s="22">
        <v>40</v>
      </c>
      <c r="V11" s="22">
        <v>0</v>
      </c>
      <c r="W11" s="22">
        <v>237</v>
      </c>
    </row>
    <row r="12" spans="1:23" s="19" customFormat="1" ht="16.5" customHeight="1">
      <c r="A12" s="20" t="s">
        <v>58</v>
      </c>
      <c r="B12" s="21">
        <v>158</v>
      </c>
      <c r="C12" s="22">
        <v>114278</v>
      </c>
      <c r="D12" s="22">
        <v>345492</v>
      </c>
      <c r="E12" s="22">
        <v>34465</v>
      </c>
      <c r="F12" s="22">
        <v>151</v>
      </c>
      <c r="G12" s="22">
        <v>58041518</v>
      </c>
      <c r="H12" s="22">
        <v>40526515</v>
      </c>
      <c r="I12" s="22">
        <v>17515003</v>
      </c>
      <c r="J12" s="22">
        <v>73</v>
      </c>
      <c r="K12" s="22">
        <v>6</v>
      </c>
      <c r="L12" s="22">
        <v>0</v>
      </c>
      <c r="M12" s="22">
        <v>2260</v>
      </c>
      <c r="N12" s="22">
        <v>8034</v>
      </c>
      <c r="O12" s="22">
        <v>142</v>
      </c>
      <c r="P12" s="22">
        <v>119</v>
      </c>
      <c r="Q12" s="22">
        <v>51</v>
      </c>
      <c r="R12" s="22">
        <v>36</v>
      </c>
      <c r="S12" s="22">
        <v>33</v>
      </c>
      <c r="T12" s="22">
        <v>98</v>
      </c>
      <c r="U12" s="22">
        <v>1</v>
      </c>
      <c r="V12" s="22">
        <v>0</v>
      </c>
      <c r="W12" s="22">
        <v>79</v>
      </c>
    </row>
    <row r="13" spans="1:23" s="19" customFormat="1" ht="16.5" customHeight="1">
      <c r="A13" s="20" t="s">
        <v>59</v>
      </c>
      <c r="B13" s="21">
        <v>265</v>
      </c>
      <c r="C13" s="22">
        <v>144732</v>
      </c>
      <c r="D13" s="22">
        <v>556345</v>
      </c>
      <c r="E13" s="22">
        <v>40410</v>
      </c>
      <c r="F13" s="22">
        <v>200</v>
      </c>
      <c r="G13" s="22">
        <v>101675821</v>
      </c>
      <c r="H13" s="22">
        <v>80544786</v>
      </c>
      <c r="I13" s="22">
        <v>21131035</v>
      </c>
      <c r="J13" s="22">
        <v>184</v>
      </c>
      <c r="K13" s="22">
        <v>20</v>
      </c>
      <c r="L13" s="22">
        <v>5</v>
      </c>
      <c r="M13" s="22">
        <v>440</v>
      </c>
      <c r="N13" s="22">
        <v>2778</v>
      </c>
      <c r="O13" s="22">
        <v>195</v>
      </c>
      <c r="P13" s="22">
        <v>168</v>
      </c>
      <c r="Q13" s="22">
        <v>122</v>
      </c>
      <c r="R13" s="22">
        <v>90</v>
      </c>
      <c r="S13" s="22">
        <v>87</v>
      </c>
      <c r="T13" s="22">
        <v>130</v>
      </c>
      <c r="U13" s="22">
        <v>4</v>
      </c>
      <c r="V13" s="22">
        <v>0</v>
      </c>
      <c r="W13" s="22">
        <v>209</v>
      </c>
    </row>
    <row r="14" spans="1:23" s="19" customFormat="1" ht="16.5" customHeight="1">
      <c r="A14" s="20" t="s">
        <v>77</v>
      </c>
      <c r="B14" s="21">
        <v>331</v>
      </c>
      <c r="C14" s="22">
        <v>344534</v>
      </c>
      <c r="D14" s="22">
        <v>1136110</v>
      </c>
      <c r="E14" s="22">
        <v>33293</v>
      </c>
      <c r="F14" s="22">
        <v>165</v>
      </c>
      <c r="G14" s="22">
        <v>149239921</v>
      </c>
      <c r="H14" s="22">
        <v>119906352</v>
      </c>
      <c r="I14" s="22">
        <v>29333569</v>
      </c>
      <c r="J14" s="22">
        <v>279</v>
      </c>
      <c r="K14" s="22">
        <v>13</v>
      </c>
      <c r="L14" s="22">
        <v>16</v>
      </c>
      <c r="M14" s="22">
        <v>3320</v>
      </c>
      <c r="N14" s="22">
        <v>5703</v>
      </c>
      <c r="O14" s="22">
        <v>299</v>
      </c>
      <c r="P14" s="22">
        <v>274</v>
      </c>
      <c r="Q14" s="22">
        <v>118</v>
      </c>
      <c r="R14" s="22">
        <v>103</v>
      </c>
      <c r="S14" s="22">
        <v>107</v>
      </c>
      <c r="T14" s="22">
        <v>114</v>
      </c>
      <c r="U14" s="22">
        <v>18</v>
      </c>
      <c r="V14" s="22">
        <v>0</v>
      </c>
      <c r="W14" s="22">
        <v>308</v>
      </c>
    </row>
    <row r="15" spans="1:23" s="19" customFormat="1" ht="16.5" customHeight="1">
      <c r="A15" s="20" t="s">
        <v>60</v>
      </c>
      <c r="B15" s="21">
        <v>462</v>
      </c>
      <c r="C15" s="22">
        <v>223697</v>
      </c>
      <c r="D15" s="22">
        <v>928938</v>
      </c>
      <c r="E15" s="22">
        <v>41309</v>
      </c>
      <c r="F15" s="22">
        <v>378</v>
      </c>
      <c r="G15" s="22">
        <v>123175132</v>
      </c>
      <c r="H15" s="22">
        <v>99167944</v>
      </c>
      <c r="I15" s="22">
        <v>24007188</v>
      </c>
      <c r="J15" s="22">
        <v>392</v>
      </c>
      <c r="K15" s="22">
        <v>12</v>
      </c>
      <c r="L15" s="22">
        <v>9</v>
      </c>
      <c r="M15" s="22">
        <v>3918</v>
      </c>
      <c r="N15" s="22">
        <v>7676</v>
      </c>
      <c r="O15" s="22">
        <v>382</v>
      </c>
      <c r="P15" s="22">
        <v>286</v>
      </c>
      <c r="Q15" s="22">
        <v>139</v>
      </c>
      <c r="R15" s="22">
        <v>86</v>
      </c>
      <c r="S15" s="22">
        <v>339</v>
      </c>
      <c r="T15" s="22">
        <v>193</v>
      </c>
      <c r="U15" s="22">
        <v>31</v>
      </c>
      <c r="V15" s="22">
        <v>0</v>
      </c>
      <c r="W15" s="22">
        <v>413</v>
      </c>
    </row>
    <row r="16" spans="1:23" s="19" customFormat="1" ht="16.5" customHeight="1">
      <c r="A16" s="20" t="s">
        <v>61</v>
      </c>
      <c r="B16" s="21">
        <v>228</v>
      </c>
      <c r="C16" s="22">
        <v>92210</v>
      </c>
      <c r="D16" s="22">
        <v>352992</v>
      </c>
      <c r="E16" s="22">
        <v>47571</v>
      </c>
      <c r="F16" s="22">
        <v>196</v>
      </c>
      <c r="G16" s="22">
        <v>77472003</v>
      </c>
      <c r="H16" s="22">
        <v>70933233</v>
      </c>
      <c r="I16" s="22">
        <v>6538770</v>
      </c>
      <c r="J16" s="22">
        <v>81</v>
      </c>
      <c r="K16" s="22">
        <v>9</v>
      </c>
      <c r="L16" s="22">
        <v>60</v>
      </c>
      <c r="M16" s="22">
        <v>4151</v>
      </c>
      <c r="N16" s="22">
        <v>4074</v>
      </c>
      <c r="O16" s="22">
        <v>129</v>
      </c>
      <c r="P16" s="22">
        <v>220</v>
      </c>
      <c r="Q16" s="22">
        <v>141</v>
      </c>
      <c r="R16" s="22">
        <v>56</v>
      </c>
      <c r="S16" s="22">
        <v>68</v>
      </c>
      <c r="T16" s="22">
        <v>124</v>
      </c>
      <c r="U16" s="22">
        <v>20</v>
      </c>
      <c r="V16" s="22">
        <v>0</v>
      </c>
      <c r="W16" s="22">
        <v>150</v>
      </c>
    </row>
    <row r="17" spans="1:23" s="19" customFormat="1" ht="16.5" customHeight="1">
      <c r="A17" s="20" t="s">
        <v>62</v>
      </c>
      <c r="B17" s="21">
        <v>386</v>
      </c>
      <c r="C17" s="22">
        <v>159693</v>
      </c>
      <c r="D17" s="22">
        <v>621169</v>
      </c>
      <c r="E17" s="22">
        <v>67424</v>
      </c>
      <c r="F17" s="22">
        <v>274</v>
      </c>
      <c r="G17" s="22">
        <v>43695887</v>
      </c>
      <c r="H17" s="22">
        <v>38247699</v>
      </c>
      <c r="I17" s="22">
        <v>5448188</v>
      </c>
      <c r="J17" s="22">
        <v>365</v>
      </c>
      <c r="K17" s="22">
        <v>19</v>
      </c>
      <c r="L17" s="22">
        <v>7</v>
      </c>
      <c r="M17" s="22">
        <v>604</v>
      </c>
      <c r="N17" s="22">
        <v>2216</v>
      </c>
      <c r="O17" s="22">
        <v>276</v>
      </c>
      <c r="P17" s="22">
        <v>207</v>
      </c>
      <c r="Q17" s="22">
        <v>98</v>
      </c>
      <c r="R17" s="22">
        <v>43</v>
      </c>
      <c r="S17" s="22">
        <v>90</v>
      </c>
      <c r="T17" s="22">
        <v>75</v>
      </c>
      <c r="U17" s="22">
        <v>3</v>
      </c>
      <c r="V17" s="22">
        <v>0</v>
      </c>
      <c r="W17" s="22">
        <v>391</v>
      </c>
    </row>
    <row r="18" spans="1:23" s="19" customFormat="1" ht="16.5" customHeight="1">
      <c r="A18" s="20" t="s">
        <v>63</v>
      </c>
      <c r="B18" s="21">
        <v>278</v>
      </c>
      <c r="C18" s="22">
        <v>116872</v>
      </c>
      <c r="D18" s="22">
        <v>419965</v>
      </c>
      <c r="E18" s="22">
        <v>24556</v>
      </c>
      <c r="F18" s="22">
        <v>230</v>
      </c>
      <c r="G18" s="22">
        <v>59099496</v>
      </c>
      <c r="H18" s="22">
        <v>49491027</v>
      </c>
      <c r="I18" s="22">
        <v>9608469</v>
      </c>
      <c r="J18" s="22">
        <v>253</v>
      </c>
      <c r="K18" s="22">
        <v>8</v>
      </c>
      <c r="L18" s="22">
        <v>20</v>
      </c>
      <c r="M18" s="22">
        <v>1104</v>
      </c>
      <c r="N18" s="22">
        <v>1095</v>
      </c>
      <c r="O18" s="22">
        <v>278</v>
      </c>
      <c r="P18" s="22">
        <v>278</v>
      </c>
      <c r="Q18" s="22">
        <v>93</v>
      </c>
      <c r="R18" s="22">
        <v>55</v>
      </c>
      <c r="S18" s="22">
        <v>170</v>
      </c>
      <c r="T18" s="22">
        <v>86</v>
      </c>
      <c r="U18" s="22">
        <v>0</v>
      </c>
      <c r="V18" s="22">
        <v>0</v>
      </c>
      <c r="W18" s="22">
        <v>281</v>
      </c>
    </row>
    <row r="19" spans="1:23" s="19" customFormat="1" ht="16.5" customHeight="1">
      <c r="A19" s="20" t="s">
        <v>78</v>
      </c>
      <c r="B19" s="21">
        <v>404</v>
      </c>
      <c r="C19" s="22">
        <v>96812</v>
      </c>
      <c r="D19" s="22">
        <v>375205</v>
      </c>
      <c r="E19" s="22">
        <v>78939</v>
      </c>
      <c r="F19" s="22">
        <v>129</v>
      </c>
      <c r="G19" s="22">
        <v>139034160</v>
      </c>
      <c r="H19" s="22">
        <v>103011500</v>
      </c>
      <c r="I19" s="22">
        <v>36022660</v>
      </c>
      <c r="J19" s="22">
        <v>281</v>
      </c>
      <c r="K19" s="22">
        <v>5</v>
      </c>
      <c r="L19" s="22">
        <v>11</v>
      </c>
      <c r="M19" s="22">
        <v>19783</v>
      </c>
      <c r="N19" s="22">
        <v>9465</v>
      </c>
      <c r="O19" s="22">
        <v>407</v>
      </c>
      <c r="P19" s="22">
        <v>398</v>
      </c>
      <c r="Q19" s="22">
        <v>81</v>
      </c>
      <c r="R19" s="22">
        <v>110</v>
      </c>
      <c r="S19" s="22">
        <v>82</v>
      </c>
      <c r="T19" s="22">
        <v>266</v>
      </c>
      <c r="U19" s="22">
        <v>4</v>
      </c>
      <c r="V19" s="22">
        <v>0</v>
      </c>
      <c r="W19" s="22">
        <v>297</v>
      </c>
    </row>
    <row r="20" spans="1:23" s="19" customFormat="1" ht="16.5" customHeight="1">
      <c r="A20" s="20" t="s">
        <v>79</v>
      </c>
      <c r="B20" s="21">
        <v>414</v>
      </c>
      <c r="C20" s="22">
        <v>323753</v>
      </c>
      <c r="D20" s="22">
        <v>1056044</v>
      </c>
      <c r="E20" s="22">
        <v>51513</v>
      </c>
      <c r="F20" s="22">
        <v>314</v>
      </c>
      <c r="G20" s="22">
        <v>111855591</v>
      </c>
      <c r="H20" s="22">
        <v>70041604</v>
      </c>
      <c r="I20" s="22">
        <v>41813987</v>
      </c>
      <c r="J20" s="22">
        <v>271</v>
      </c>
      <c r="K20" s="22">
        <v>9</v>
      </c>
      <c r="L20" s="22">
        <v>12</v>
      </c>
      <c r="M20" s="22">
        <v>5975</v>
      </c>
      <c r="N20" s="22">
        <v>15775</v>
      </c>
      <c r="O20" s="22">
        <v>163</v>
      </c>
      <c r="P20" s="22">
        <v>193</v>
      </c>
      <c r="Q20" s="22">
        <v>60</v>
      </c>
      <c r="R20" s="22">
        <v>51</v>
      </c>
      <c r="S20" s="22">
        <v>147</v>
      </c>
      <c r="T20" s="22">
        <v>85</v>
      </c>
      <c r="U20" s="22">
        <v>1</v>
      </c>
      <c r="V20" s="22">
        <v>0</v>
      </c>
      <c r="W20" s="22">
        <v>292</v>
      </c>
    </row>
    <row r="21" spans="1:23" s="19" customFormat="1" ht="16.5" customHeight="1">
      <c r="A21" s="20" t="s">
        <v>64</v>
      </c>
      <c r="B21" s="21">
        <v>428</v>
      </c>
      <c r="C21" s="22">
        <v>181083</v>
      </c>
      <c r="D21" s="22">
        <v>684478</v>
      </c>
      <c r="E21" s="22">
        <v>99537</v>
      </c>
      <c r="F21" s="22">
        <v>263</v>
      </c>
      <c r="G21" s="22">
        <v>170872584</v>
      </c>
      <c r="H21" s="22">
        <v>139412113</v>
      </c>
      <c r="I21" s="22">
        <v>31460471</v>
      </c>
      <c r="J21" s="22">
        <v>312</v>
      </c>
      <c r="K21" s="22">
        <v>27</v>
      </c>
      <c r="L21" s="22">
        <v>9</v>
      </c>
      <c r="M21" s="22">
        <v>4625</v>
      </c>
      <c r="N21" s="22">
        <v>25971</v>
      </c>
      <c r="O21" s="22">
        <v>379</v>
      </c>
      <c r="P21" s="22">
        <v>371</v>
      </c>
      <c r="Q21" s="22">
        <v>169</v>
      </c>
      <c r="R21" s="22">
        <v>86</v>
      </c>
      <c r="S21" s="22">
        <v>69</v>
      </c>
      <c r="T21" s="22">
        <v>119</v>
      </c>
      <c r="U21" s="22">
        <v>27</v>
      </c>
      <c r="V21" s="22">
        <v>0</v>
      </c>
      <c r="W21" s="22">
        <v>348</v>
      </c>
    </row>
    <row r="22" spans="1:23" s="19" customFormat="1" ht="16.5" customHeight="1">
      <c r="A22" s="20" t="s">
        <v>65</v>
      </c>
      <c r="B22" s="21">
        <v>123</v>
      </c>
      <c r="C22" s="22">
        <v>43107</v>
      </c>
      <c r="D22" s="22">
        <v>156838</v>
      </c>
      <c r="E22" s="22">
        <v>29858</v>
      </c>
      <c r="F22" s="22">
        <v>103</v>
      </c>
      <c r="G22" s="22">
        <v>28396878</v>
      </c>
      <c r="H22" s="22">
        <v>21232135</v>
      </c>
      <c r="I22" s="22">
        <v>7164743</v>
      </c>
      <c r="J22" s="22">
        <v>113</v>
      </c>
      <c r="K22" s="22">
        <v>4</v>
      </c>
      <c r="L22" s="22">
        <v>2</v>
      </c>
      <c r="M22" s="22">
        <v>783</v>
      </c>
      <c r="N22" s="22">
        <v>1414</v>
      </c>
      <c r="O22" s="22">
        <v>47</v>
      </c>
      <c r="P22" s="22">
        <v>89</v>
      </c>
      <c r="Q22" s="22">
        <v>57</v>
      </c>
      <c r="R22" s="22">
        <v>56</v>
      </c>
      <c r="S22" s="22">
        <v>10</v>
      </c>
      <c r="T22" s="22">
        <v>69</v>
      </c>
      <c r="U22" s="22">
        <v>1</v>
      </c>
      <c r="V22" s="22">
        <v>3</v>
      </c>
      <c r="W22" s="22">
        <v>119</v>
      </c>
    </row>
    <row r="23" spans="1:23" s="19" customFormat="1" ht="16.5" customHeight="1">
      <c r="A23" s="20" t="s">
        <v>66</v>
      </c>
      <c r="B23" s="21">
        <v>150</v>
      </c>
      <c r="C23" s="22">
        <v>71291</v>
      </c>
      <c r="D23" s="22">
        <v>252576</v>
      </c>
      <c r="E23" s="22">
        <v>11880</v>
      </c>
      <c r="F23" s="22">
        <v>137</v>
      </c>
      <c r="G23" s="22">
        <v>42293400</v>
      </c>
      <c r="H23" s="22">
        <v>37707300</v>
      </c>
      <c r="I23" s="22">
        <v>4586100</v>
      </c>
      <c r="J23" s="22">
        <v>136</v>
      </c>
      <c r="K23" s="22">
        <v>1</v>
      </c>
      <c r="L23" s="22">
        <v>12</v>
      </c>
      <c r="M23" s="22">
        <v>1790</v>
      </c>
      <c r="N23" s="22">
        <v>1209</v>
      </c>
      <c r="O23" s="22">
        <v>86</v>
      </c>
      <c r="P23" s="22">
        <v>139</v>
      </c>
      <c r="Q23" s="22">
        <v>43</v>
      </c>
      <c r="R23" s="22">
        <v>73</v>
      </c>
      <c r="S23" s="22">
        <v>75</v>
      </c>
      <c r="T23" s="22">
        <v>117</v>
      </c>
      <c r="U23" s="22">
        <v>3</v>
      </c>
      <c r="V23" s="22">
        <v>0</v>
      </c>
      <c r="W23" s="22">
        <v>149</v>
      </c>
    </row>
    <row r="24" spans="1:23" s="19" customFormat="1" ht="16.5" customHeight="1">
      <c r="A24" s="20" t="s">
        <v>67</v>
      </c>
      <c r="B24" s="21">
        <v>83</v>
      </c>
      <c r="C24" s="22">
        <v>21545</v>
      </c>
      <c r="D24" s="22">
        <v>71785</v>
      </c>
      <c r="E24" s="22">
        <v>9037</v>
      </c>
      <c r="F24" s="22">
        <v>82</v>
      </c>
      <c r="G24" s="22">
        <v>52311692</v>
      </c>
      <c r="H24" s="22">
        <v>37092674</v>
      </c>
      <c r="I24" s="22">
        <v>15219018</v>
      </c>
      <c r="J24" s="22">
        <v>74</v>
      </c>
      <c r="K24" s="22">
        <v>4</v>
      </c>
      <c r="L24" s="22">
        <v>1</v>
      </c>
      <c r="M24" s="22">
        <v>959</v>
      </c>
      <c r="N24" s="22">
        <v>1026</v>
      </c>
      <c r="O24" s="22">
        <v>66</v>
      </c>
      <c r="P24" s="22">
        <v>79</v>
      </c>
      <c r="Q24" s="22">
        <v>58</v>
      </c>
      <c r="R24" s="22">
        <v>34</v>
      </c>
      <c r="S24" s="22">
        <v>54</v>
      </c>
      <c r="T24" s="22">
        <v>31</v>
      </c>
      <c r="U24" s="22">
        <v>3</v>
      </c>
      <c r="V24" s="22">
        <v>0</v>
      </c>
      <c r="W24" s="22">
        <v>79</v>
      </c>
    </row>
    <row r="25" spans="1:23" s="19" customFormat="1" ht="16.5" customHeight="1">
      <c r="A25" s="20" t="s">
        <v>68</v>
      </c>
      <c r="B25" s="21">
        <v>122</v>
      </c>
      <c r="C25" s="22">
        <v>110228</v>
      </c>
      <c r="D25" s="22">
        <v>341839</v>
      </c>
      <c r="E25" s="22">
        <v>8077</v>
      </c>
      <c r="F25" s="22">
        <v>122</v>
      </c>
      <c r="G25" s="22">
        <v>40499614</v>
      </c>
      <c r="H25" s="22">
        <v>28636050</v>
      </c>
      <c r="I25" s="22">
        <v>11863564</v>
      </c>
      <c r="J25" s="22">
        <v>114</v>
      </c>
      <c r="K25" s="22">
        <v>1</v>
      </c>
      <c r="L25" s="22">
        <v>1</v>
      </c>
      <c r="M25" s="22">
        <v>3801</v>
      </c>
      <c r="N25" s="22">
        <v>7720</v>
      </c>
      <c r="O25" s="22">
        <v>97</v>
      </c>
      <c r="P25" s="22">
        <v>122</v>
      </c>
      <c r="Q25" s="22">
        <v>106</v>
      </c>
      <c r="R25" s="22">
        <v>78</v>
      </c>
      <c r="S25" s="22">
        <v>97</v>
      </c>
      <c r="T25" s="22">
        <v>66</v>
      </c>
      <c r="U25" s="22">
        <v>40</v>
      </c>
      <c r="V25" s="22">
        <v>0</v>
      </c>
      <c r="W25" s="22">
        <v>116</v>
      </c>
    </row>
    <row r="26" spans="1:23" s="19" customFormat="1" ht="16.5" customHeight="1">
      <c r="A26" s="20" t="s">
        <v>69</v>
      </c>
      <c r="B26" s="21">
        <v>87</v>
      </c>
      <c r="C26" s="22">
        <v>88193</v>
      </c>
      <c r="D26" s="22">
        <v>295100</v>
      </c>
      <c r="E26" s="22">
        <v>22400</v>
      </c>
      <c r="F26" s="22">
        <v>71</v>
      </c>
      <c r="G26" s="22">
        <v>20536832</v>
      </c>
      <c r="H26" s="22">
        <v>11916000</v>
      </c>
      <c r="I26" s="22">
        <v>8620832</v>
      </c>
      <c r="J26" s="22">
        <v>40</v>
      </c>
      <c r="K26" s="22">
        <v>0</v>
      </c>
      <c r="L26" s="22">
        <v>1</v>
      </c>
      <c r="M26" s="22">
        <v>1203</v>
      </c>
      <c r="N26" s="22">
        <v>4323</v>
      </c>
      <c r="O26" s="22">
        <v>87</v>
      </c>
      <c r="P26" s="22">
        <v>87</v>
      </c>
      <c r="Q26" s="22">
        <v>23</v>
      </c>
      <c r="R26" s="22">
        <v>17</v>
      </c>
      <c r="S26" s="22">
        <v>22</v>
      </c>
      <c r="T26" s="22">
        <v>51</v>
      </c>
      <c r="U26" s="22">
        <v>7</v>
      </c>
      <c r="V26" s="22">
        <v>0</v>
      </c>
      <c r="W26" s="22">
        <v>41</v>
      </c>
    </row>
    <row r="27" spans="1:23" s="19" customFormat="1" ht="16.5" customHeight="1">
      <c r="A27" s="20" t="s">
        <v>80</v>
      </c>
      <c r="B27" s="21">
        <v>67</v>
      </c>
      <c r="C27" s="22">
        <v>220996</v>
      </c>
      <c r="D27" s="22">
        <v>505782</v>
      </c>
      <c r="E27" s="22">
        <v>5999</v>
      </c>
      <c r="F27" s="22">
        <v>38</v>
      </c>
      <c r="G27" s="22">
        <v>4179616</v>
      </c>
      <c r="H27" s="22">
        <v>1208295</v>
      </c>
      <c r="I27" s="22">
        <v>2971321</v>
      </c>
      <c r="J27" s="22">
        <v>22</v>
      </c>
      <c r="K27" s="22">
        <v>0</v>
      </c>
      <c r="L27" s="22">
        <v>0</v>
      </c>
      <c r="M27" s="22">
        <v>1007</v>
      </c>
      <c r="N27" s="22">
        <v>1896</v>
      </c>
      <c r="O27" s="22">
        <v>32</v>
      </c>
      <c r="P27" s="22">
        <v>45</v>
      </c>
      <c r="Q27" s="22">
        <v>36</v>
      </c>
      <c r="R27" s="22">
        <v>43</v>
      </c>
      <c r="S27" s="22">
        <v>17</v>
      </c>
      <c r="T27" s="22">
        <v>9</v>
      </c>
      <c r="U27" s="22">
        <v>12</v>
      </c>
      <c r="V27" s="22">
        <v>1</v>
      </c>
      <c r="W27" s="22">
        <v>22</v>
      </c>
    </row>
    <row r="28" spans="1:23" s="19" customFormat="1" ht="16.5" customHeight="1">
      <c r="A28" s="20" t="s">
        <v>70</v>
      </c>
      <c r="B28" s="21">
        <v>22</v>
      </c>
      <c r="C28" s="22">
        <v>48556</v>
      </c>
      <c r="D28" s="22">
        <v>155427</v>
      </c>
      <c r="E28" s="22">
        <v>1512</v>
      </c>
      <c r="F28" s="22">
        <v>15</v>
      </c>
      <c r="G28" s="22">
        <v>6107754</v>
      </c>
      <c r="H28" s="22">
        <v>4534954</v>
      </c>
      <c r="I28" s="22">
        <v>1572800</v>
      </c>
      <c r="J28" s="22">
        <v>15</v>
      </c>
      <c r="K28" s="22">
        <v>0</v>
      </c>
      <c r="L28" s="22">
        <v>0</v>
      </c>
      <c r="M28" s="22">
        <v>84</v>
      </c>
      <c r="N28" s="22">
        <v>950</v>
      </c>
      <c r="O28" s="22">
        <v>15</v>
      </c>
      <c r="P28" s="22">
        <v>15</v>
      </c>
      <c r="Q28" s="22">
        <v>2</v>
      </c>
      <c r="R28" s="22">
        <v>6</v>
      </c>
      <c r="S28" s="22">
        <v>8</v>
      </c>
      <c r="T28" s="22">
        <v>10</v>
      </c>
      <c r="U28" s="22">
        <v>2</v>
      </c>
      <c r="V28" s="22">
        <v>0</v>
      </c>
      <c r="W28" s="22">
        <v>15</v>
      </c>
    </row>
    <row r="29" spans="1:23" s="19" customFormat="1" ht="16.5" customHeight="1">
      <c r="A29" s="20" t="s">
        <v>81</v>
      </c>
      <c r="B29" s="21">
        <v>175</v>
      </c>
      <c r="C29" s="22">
        <v>172184</v>
      </c>
      <c r="D29" s="22">
        <v>561644</v>
      </c>
      <c r="E29" s="22">
        <v>19902</v>
      </c>
      <c r="F29" s="22">
        <v>155</v>
      </c>
      <c r="G29" s="22">
        <v>48740237</v>
      </c>
      <c r="H29" s="22">
        <v>35946884</v>
      </c>
      <c r="I29" s="22">
        <v>12793353</v>
      </c>
      <c r="J29" s="22">
        <v>83</v>
      </c>
      <c r="K29" s="22">
        <v>4</v>
      </c>
      <c r="L29" s="22">
        <v>3</v>
      </c>
      <c r="M29" s="22">
        <v>2854</v>
      </c>
      <c r="N29" s="22">
        <v>3223</v>
      </c>
      <c r="O29" s="22">
        <v>126</v>
      </c>
      <c r="P29" s="22">
        <v>79</v>
      </c>
      <c r="Q29" s="22">
        <v>42</v>
      </c>
      <c r="R29" s="22">
        <v>61</v>
      </c>
      <c r="S29" s="22">
        <v>112</v>
      </c>
      <c r="T29" s="22">
        <v>56</v>
      </c>
      <c r="U29" s="22">
        <v>23</v>
      </c>
      <c r="V29" s="22">
        <v>0</v>
      </c>
      <c r="W29" s="22">
        <v>90</v>
      </c>
    </row>
    <row r="30" spans="1:23" s="19" customFormat="1" ht="16.5" customHeight="1">
      <c r="A30" s="18" t="s">
        <v>51</v>
      </c>
      <c r="B30" s="15">
        <v>279</v>
      </c>
      <c r="C30" s="16">
        <v>888560</v>
      </c>
      <c r="D30" s="16">
        <v>2646474</v>
      </c>
      <c r="E30" s="16">
        <v>31996</v>
      </c>
      <c r="F30" s="16">
        <v>0</v>
      </c>
      <c r="G30" s="16">
        <v>41929266</v>
      </c>
      <c r="H30" s="16">
        <v>16061810</v>
      </c>
      <c r="I30" s="16">
        <v>25867456</v>
      </c>
      <c r="J30" s="16">
        <v>0</v>
      </c>
      <c r="K30" s="16">
        <v>0</v>
      </c>
      <c r="L30" s="16">
        <v>0</v>
      </c>
      <c r="M30" s="16">
        <v>3164</v>
      </c>
      <c r="N30" s="16">
        <v>6296</v>
      </c>
      <c r="O30" s="16">
        <v>31</v>
      </c>
      <c r="P30" s="16">
        <v>217</v>
      </c>
      <c r="Q30" s="16">
        <v>46</v>
      </c>
      <c r="R30" s="16">
        <v>76</v>
      </c>
      <c r="S30" s="16">
        <v>15</v>
      </c>
      <c r="T30" s="16">
        <v>137</v>
      </c>
      <c r="U30" s="16">
        <v>113</v>
      </c>
      <c r="V30" s="16">
        <v>0</v>
      </c>
      <c r="W30" s="16">
        <v>0</v>
      </c>
    </row>
    <row r="31" spans="1:23" s="19" customFormat="1" ht="16.5" customHeight="1">
      <c r="A31" s="18" t="s">
        <v>54</v>
      </c>
      <c r="B31" s="15">
        <v>197</v>
      </c>
      <c r="C31" s="16">
        <v>215000</v>
      </c>
      <c r="D31" s="16">
        <v>640684</v>
      </c>
      <c r="E31" s="16">
        <v>27512</v>
      </c>
      <c r="F31" s="16">
        <v>80</v>
      </c>
      <c r="G31" s="16">
        <v>11642871</v>
      </c>
      <c r="H31" s="16">
        <v>9648026</v>
      </c>
      <c r="I31" s="16">
        <v>1994845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91</v>
      </c>
      <c r="P31" s="16">
        <v>91</v>
      </c>
      <c r="Q31" s="16">
        <v>53</v>
      </c>
      <c r="R31" s="16">
        <v>8</v>
      </c>
      <c r="S31" s="16">
        <v>12</v>
      </c>
      <c r="T31" s="16">
        <v>10</v>
      </c>
      <c r="U31" s="16">
        <v>8</v>
      </c>
      <c r="V31" s="16">
        <v>0</v>
      </c>
      <c r="W31" s="16">
        <v>0</v>
      </c>
    </row>
    <row r="32" spans="1:23" s="19" customFormat="1" ht="16.5" customHeight="1">
      <c r="A32" s="18" t="s">
        <v>71</v>
      </c>
      <c r="B32" s="15">
        <v>44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s="19" customFormat="1" ht="16.5" customHeight="1">
      <c r="A33" s="23" t="s">
        <v>72</v>
      </c>
      <c r="B33" s="21">
        <v>44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s="19" customFormat="1" ht="16.5" customHeight="1">
      <c r="A34" s="24" t="s">
        <v>73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C4:C6"/>
    <mergeCell ref="D4:D6"/>
    <mergeCell ref="H5:H6"/>
    <mergeCell ref="I5:I6"/>
    <mergeCell ref="J5:L5"/>
    <mergeCell ref="M5:M6"/>
    <mergeCell ref="N5:N6"/>
    <mergeCell ref="O5:O6"/>
    <mergeCell ref="U5:U6"/>
    <mergeCell ref="T5:T6"/>
    <mergeCell ref="W4:W6"/>
    <mergeCell ref="P5:P6"/>
    <mergeCell ref="Q5:Q6"/>
    <mergeCell ref="R5:R6"/>
    <mergeCell ref="S5:S6"/>
    <mergeCell ref="A36:S36"/>
    <mergeCell ref="A35:S35"/>
    <mergeCell ref="G5:G6"/>
    <mergeCell ref="A4:A6"/>
    <mergeCell ref="B4:B6"/>
    <mergeCell ref="V5:V6"/>
    <mergeCell ref="E4:E6"/>
    <mergeCell ref="F4:F6"/>
    <mergeCell ref="G4:I4"/>
    <mergeCell ref="J4:V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8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A7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44" customFormat="1" ht="23.25" customHeight="1">
      <c r="A1" s="44" t="s">
        <v>122</v>
      </c>
      <c r="U1" s="45"/>
    </row>
    <row r="2" spans="2:22" s="48" customFormat="1" ht="18" customHeight="1">
      <c r="B2" s="47"/>
      <c r="E2" s="47"/>
      <c r="F2" s="47"/>
      <c r="G2" s="47"/>
      <c r="V2" s="49"/>
    </row>
    <row r="3" spans="1:22" s="48" customFormat="1" ht="18" customHeight="1">
      <c r="A3" s="46" t="s">
        <v>216</v>
      </c>
      <c r="B3" s="47"/>
      <c r="E3" s="47"/>
      <c r="F3" s="47"/>
      <c r="G3" s="47"/>
      <c r="V3" s="49"/>
    </row>
    <row r="4" spans="1:42" s="52" customFormat="1" ht="26.25" customHeight="1">
      <c r="A4" s="121" t="s">
        <v>124</v>
      </c>
      <c r="B4" s="105" t="s">
        <v>125</v>
      </c>
      <c r="C4" s="105" t="s">
        <v>126</v>
      </c>
      <c r="D4" s="105" t="s">
        <v>127</v>
      </c>
      <c r="E4" s="113" t="s">
        <v>128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23"/>
      <c r="Q4" s="115" t="s">
        <v>129</v>
      </c>
      <c r="R4" s="124"/>
      <c r="S4" s="121"/>
      <c r="T4" s="105" t="s">
        <v>130</v>
      </c>
      <c r="U4" s="108" t="s">
        <v>131</v>
      </c>
      <c r="V4" s="108"/>
      <c r="W4" s="108"/>
      <c r="X4" s="109" t="s">
        <v>132</v>
      </c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56" s="54" customFormat="1" ht="33" customHeight="1">
      <c r="A5" s="122"/>
      <c r="B5" s="107"/>
      <c r="C5" s="107"/>
      <c r="D5" s="107"/>
      <c r="E5" s="111" t="s">
        <v>133</v>
      </c>
      <c r="F5" s="112"/>
      <c r="G5" s="116"/>
      <c r="H5" s="111" t="s">
        <v>134</v>
      </c>
      <c r="I5" s="112"/>
      <c r="J5" s="116"/>
      <c r="K5" s="111" t="s">
        <v>135</v>
      </c>
      <c r="L5" s="112"/>
      <c r="M5" s="116"/>
      <c r="N5" s="111" t="s">
        <v>136</v>
      </c>
      <c r="O5" s="112"/>
      <c r="P5" s="116"/>
      <c r="Q5" s="111"/>
      <c r="R5" s="112"/>
      <c r="S5" s="116"/>
      <c r="T5" s="107"/>
      <c r="U5" s="105" t="s">
        <v>137</v>
      </c>
      <c r="V5" s="105" t="s">
        <v>138</v>
      </c>
      <c r="W5" s="105" t="s">
        <v>139</v>
      </c>
      <c r="X5" s="111" t="s">
        <v>140</v>
      </c>
      <c r="Y5" s="112"/>
      <c r="Z5" s="112"/>
      <c r="AA5" s="116"/>
      <c r="AB5" s="105" t="s">
        <v>141</v>
      </c>
      <c r="AC5" s="105" t="s">
        <v>142</v>
      </c>
      <c r="AD5" s="105" t="s">
        <v>143</v>
      </c>
      <c r="AE5" s="117" t="s">
        <v>144</v>
      </c>
      <c r="AF5" s="105" t="s">
        <v>145</v>
      </c>
      <c r="AG5" s="105" t="s">
        <v>146</v>
      </c>
      <c r="AH5" s="111" t="s">
        <v>147</v>
      </c>
      <c r="AI5" s="112"/>
      <c r="AJ5" s="112"/>
      <c r="AK5" s="116"/>
      <c r="AL5" s="105" t="s">
        <v>148</v>
      </c>
      <c r="AM5" s="105" t="s">
        <v>149</v>
      </c>
      <c r="AN5" s="105" t="s">
        <v>150</v>
      </c>
      <c r="AO5" s="111" t="s">
        <v>151</v>
      </c>
      <c r="AP5" s="112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</row>
    <row r="6" spans="1:56" s="54" customFormat="1" ht="28.5" customHeight="1">
      <c r="A6" s="122"/>
      <c r="B6" s="107"/>
      <c r="C6" s="107"/>
      <c r="D6" s="107"/>
      <c r="E6" s="103" t="s">
        <v>152</v>
      </c>
      <c r="F6" s="103" t="s">
        <v>153</v>
      </c>
      <c r="G6" s="103" t="s">
        <v>154</v>
      </c>
      <c r="H6" s="103" t="s">
        <v>152</v>
      </c>
      <c r="I6" s="103" t="s">
        <v>153</v>
      </c>
      <c r="J6" s="103" t="s">
        <v>154</v>
      </c>
      <c r="K6" s="103" t="s">
        <v>152</v>
      </c>
      <c r="L6" s="103" t="s">
        <v>153</v>
      </c>
      <c r="M6" s="103" t="s">
        <v>154</v>
      </c>
      <c r="N6" s="103" t="s">
        <v>152</v>
      </c>
      <c r="O6" s="103" t="s">
        <v>153</v>
      </c>
      <c r="P6" s="103" t="s">
        <v>154</v>
      </c>
      <c r="Q6" s="103" t="s">
        <v>152</v>
      </c>
      <c r="R6" s="103" t="s">
        <v>153</v>
      </c>
      <c r="S6" s="103" t="s">
        <v>154</v>
      </c>
      <c r="T6" s="107"/>
      <c r="U6" s="107"/>
      <c r="V6" s="107"/>
      <c r="W6" s="107"/>
      <c r="X6" s="105" t="s">
        <v>155</v>
      </c>
      <c r="Y6" s="105" t="s">
        <v>156</v>
      </c>
      <c r="Z6" s="105" t="s">
        <v>157</v>
      </c>
      <c r="AA6" s="105" t="s">
        <v>158</v>
      </c>
      <c r="AB6" s="107"/>
      <c r="AC6" s="107"/>
      <c r="AD6" s="107"/>
      <c r="AE6" s="118"/>
      <c r="AF6" s="107"/>
      <c r="AG6" s="107"/>
      <c r="AH6" s="105" t="s">
        <v>159</v>
      </c>
      <c r="AI6" s="113" t="s">
        <v>160</v>
      </c>
      <c r="AJ6" s="114"/>
      <c r="AK6" s="114"/>
      <c r="AL6" s="107"/>
      <c r="AM6" s="107"/>
      <c r="AN6" s="107"/>
      <c r="AO6" s="105" t="s">
        <v>161</v>
      </c>
      <c r="AP6" s="115" t="s">
        <v>162</v>
      </c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pans="1:42" s="54" customFormat="1" ht="28.5" customHeight="1">
      <c r="A7" s="116"/>
      <c r="B7" s="106"/>
      <c r="C7" s="106"/>
      <c r="D7" s="106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19"/>
      <c r="AF7" s="106"/>
      <c r="AG7" s="106"/>
      <c r="AH7" s="106"/>
      <c r="AI7" s="55" t="s">
        <v>163</v>
      </c>
      <c r="AJ7" s="55" t="s">
        <v>164</v>
      </c>
      <c r="AK7" s="55" t="s">
        <v>165</v>
      </c>
      <c r="AL7" s="106"/>
      <c r="AM7" s="106"/>
      <c r="AN7" s="106"/>
      <c r="AO7" s="106"/>
      <c r="AP7" s="111"/>
    </row>
    <row r="8" spans="1:42" s="80" customFormat="1" ht="16.5" customHeight="1">
      <c r="A8" s="77" t="s">
        <v>218</v>
      </c>
      <c r="B8" s="78">
        <v>6839</v>
      </c>
      <c r="C8" s="79">
        <v>7901928</v>
      </c>
      <c r="D8" s="79">
        <v>21574353</v>
      </c>
      <c r="E8" s="79">
        <v>108557</v>
      </c>
      <c r="F8" s="79">
        <v>81998</v>
      </c>
      <c r="G8" s="79">
        <v>26559</v>
      </c>
      <c r="H8" s="79">
        <v>6839</v>
      </c>
      <c r="I8" s="79">
        <v>5461</v>
      </c>
      <c r="J8" s="79">
        <v>1378</v>
      </c>
      <c r="K8" s="79">
        <v>75422</v>
      </c>
      <c r="L8" s="79">
        <v>57063</v>
      </c>
      <c r="M8" s="79">
        <v>18359</v>
      </c>
      <c r="N8" s="79">
        <v>26296</v>
      </c>
      <c r="O8" s="79">
        <v>19474</v>
      </c>
      <c r="P8" s="79">
        <v>6822</v>
      </c>
      <c r="Q8" s="79">
        <v>767969</v>
      </c>
      <c r="R8" s="79">
        <v>407399</v>
      </c>
      <c r="S8" s="79">
        <v>360570</v>
      </c>
      <c r="T8" s="79">
        <v>3971</v>
      </c>
      <c r="U8" s="79">
        <v>2001907944</v>
      </c>
      <c r="V8" s="79">
        <v>1392694948</v>
      </c>
      <c r="W8" s="79">
        <v>609212996</v>
      </c>
      <c r="X8" s="79">
        <v>3845</v>
      </c>
      <c r="Y8" s="79">
        <v>3659</v>
      </c>
      <c r="Z8" s="79">
        <v>35</v>
      </c>
      <c r="AA8" s="79">
        <v>151</v>
      </c>
      <c r="AB8" s="79">
        <v>101597</v>
      </c>
      <c r="AC8" s="79">
        <v>305990</v>
      </c>
      <c r="AD8" s="79">
        <v>3272</v>
      </c>
      <c r="AE8" s="79">
        <v>4326</v>
      </c>
      <c r="AF8" s="79">
        <v>1780</v>
      </c>
      <c r="AG8" s="79">
        <v>2003</v>
      </c>
      <c r="AH8" s="79">
        <v>3693</v>
      </c>
      <c r="AI8" s="79">
        <v>131273</v>
      </c>
      <c r="AJ8" s="79">
        <v>52747</v>
      </c>
      <c r="AK8" s="79">
        <v>78526</v>
      </c>
      <c r="AL8" s="79">
        <v>1896</v>
      </c>
      <c r="AM8" s="79">
        <v>642</v>
      </c>
      <c r="AN8" s="79">
        <v>1115</v>
      </c>
      <c r="AO8" s="79">
        <v>7705382</v>
      </c>
      <c r="AP8" s="79">
        <v>2749518</v>
      </c>
    </row>
    <row r="9" spans="1:42" s="82" customFormat="1" ht="16.5" customHeight="1">
      <c r="A9" s="81" t="s">
        <v>167</v>
      </c>
      <c r="B9" s="78">
        <v>450</v>
      </c>
      <c r="C9" s="79">
        <v>1352730</v>
      </c>
      <c r="D9" s="79">
        <v>3429750</v>
      </c>
      <c r="E9" s="79">
        <v>7983</v>
      </c>
      <c r="F9" s="79">
        <v>5302</v>
      </c>
      <c r="G9" s="79">
        <v>2681</v>
      </c>
      <c r="H9" s="79">
        <v>450</v>
      </c>
      <c r="I9" s="79">
        <v>332</v>
      </c>
      <c r="J9" s="79">
        <v>118</v>
      </c>
      <c r="K9" s="79">
        <v>5581</v>
      </c>
      <c r="L9" s="79">
        <v>3699</v>
      </c>
      <c r="M9" s="79">
        <v>1882</v>
      </c>
      <c r="N9" s="79">
        <v>1952</v>
      </c>
      <c r="O9" s="79">
        <v>1271</v>
      </c>
      <c r="P9" s="79">
        <v>681</v>
      </c>
      <c r="Q9" s="79">
        <v>68400</v>
      </c>
      <c r="R9" s="79">
        <v>31081</v>
      </c>
      <c r="S9" s="79">
        <v>37319</v>
      </c>
      <c r="T9" s="79">
        <v>354</v>
      </c>
      <c r="U9" s="79">
        <v>138945610</v>
      </c>
      <c r="V9" s="79">
        <v>87380572</v>
      </c>
      <c r="W9" s="79">
        <v>51565038</v>
      </c>
      <c r="X9" s="79">
        <v>123</v>
      </c>
      <c r="Y9" s="79">
        <v>123</v>
      </c>
      <c r="Z9" s="79">
        <v>0</v>
      </c>
      <c r="AA9" s="79">
        <v>0</v>
      </c>
      <c r="AB9" s="79">
        <v>7331</v>
      </c>
      <c r="AC9" s="79">
        <v>35082</v>
      </c>
      <c r="AD9" s="79">
        <v>163</v>
      </c>
      <c r="AE9" s="79">
        <v>341</v>
      </c>
      <c r="AF9" s="79">
        <v>48</v>
      </c>
      <c r="AG9" s="79">
        <v>62</v>
      </c>
      <c r="AH9" s="79">
        <v>166</v>
      </c>
      <c r="AI9" s="79">
        <v>5172</v>
      </c>
      <c r="AJ9" s="79">
        <v>1861</v>
      </c>
      <c r="AK9" s="79">
        <v>3311</v>
      </c>
      <c r="AL9" s="79">
        <v>103</v>
      </c>
      <c r="AM9" s="79">
        <v>28</v>
      </c>
      <c r="AN9" s="79">
        <v>40</v>
      </c>
      <c r="AO9" s="79">
        <v>555554</v>
      </c>
      <c r="AP9" s="79">
        <v>128097</v>
      </c>
    </row>
    <row r="10" spans="1:42" s="82" customFormat="1" ht="16.5" customHeight="1">
      <c r="A10" s="81" t="s">
        <v>168</v>
      </c>
      <c r="B10" s="78">
        <v>362</v>
      </c>
      <c r="C10" s="79">
        <v>1050755</v>
      </c>
      <c r="D10" s="79">
        <v>2683257</v>
      </c>
      <c r="E10" s="79">
        <v>5631</v>
      </c>
      <c r="F10" s="79">
        <v>3134</v>
      </c>
      <c r="G10" s="79">
        <v>2497</v>
      </c>
      <c r="H10" s="79">
        <v>362</v>
      </c>
      <c r="I10" s="79">
        <v>247</v>
      </c>
      <c r="J10" s="79">
        <v>115</v>
      </c>
      <c r="K10" s="79">
        <v>3893</v>
      </c>
      <c r="L10" s="79">
        <v>2137</v>
      </c>
      <c r="M10" s="79">
        <v>1756</v>
      </c>
      <c r="N10" s="79">
        <v>1376</v>
      </c>
      <c r="O10" s="79">
        <v>750</v>
      </c>
      <c r="P10" s="79">
        <v>626</v>
      </c>
      <c r="Q10" s="79">
        <v>25042</v>
      </c>
      <c r="R10" s="79">
        <v>10982</v>
      </c>
      <c r="S10" s="79">
        <v>14060</v>
      </c>
      <c r="T10" s="79">
        <v>0</v>
      </c>
      <c r="U10" s="79">
        <v>27503082</v>
      </c>
      <c r="V10" s="79">
        <v>21783254</v>
      </c>
      <c r="W10" s="79">
        <v>5719828</v>
      </c>
      <c r="X10" s="79">
        <v>164</v>
      </c>
      <c r="Y10" s="79">
        <v>164</v>
      </c>
      <c r="Z10" s="79">
        <v>0</v>
      </c>
      <c r="AA10" s="79">
        <v>0</v>
      </c>
      <c r="AB10" s="79">
        <v>2697</v>
      </c>
      <c r="AC10" s="79">
        <v>5171</v>
      </c>
      <c r="AD10" s="79">
        <v>75</v>
      </c>
      <c r="AE10" s="79">
        <v>267</v>
      </c>
      <c r="AF10" s="79">
        <v>351</v>
      </c>
      <c r="AG10" s="79">
        <v>31</v>
      </c>
      <c r="AH10" s="79">
        <v>35</v>
      </c>
      <c r="AI10" s="79">
        <v>1431</v>
      </c>
      <c r="AJ10" s="79">
        <v>563</v>
      </c>
      <c r="AK10" s="79">
        <v>868</v>
      </c>
      <c r="AL10" s="79">
        <v>53</v>
      </c>
      <c r="AM10" s="79">
        <v>25</v>
      </c>
      <c r="AN10" s="79">
        <v>89</v>
      </c>
      <c r="AO10" s="79">
        <v>86673</v>
      </c>
      <c r="AP10" s="79">
        <v>0</v>
      </c>
    </row>
    <row r="11" spans="1:42" s="82" customFormat="1" ht="16.5" customHeight="1">
      <c r="A11" s="81" t="s">
        <v>169</v>
      </c>
      <c r="B11" s="78">
        <v>264</v>
      </c>
      <c r="C11" s="79">
        <v>609262</v>
      </c>
      <c r="D11" s="79">
        <v>1707678</v>
      </c>
      <c r="E11" s="79">
        <v>4545</v>
      </c>
      <c r="F11" s="79">
        <v>3010</v>
      </c>
      <c r="G11" s="79">
        <v>1535</v>
      </c>
      <c r="H11" s="79">
        <v>264</v>
      </c>
      <c r="I11" s="79">
        <v>215</v>
      </c>
      <c r="J11" s="79">
        <v>49</v>
      </c>
      <c r="K11" s="79">
        <v>3178</v>
      </c>
      <c r="L11" s="79">
        <v>2091</v>
      </c>
      <c r="M11" s="79">
        <v>1087</v>
      </c>
      <c r="N11" s="79">
        <v>1103</v>
      </c>
      <c r="O11" s="79">
        <v>704</v>
      </c>
      <c r="P11" s="79">
        <v>399</v>
      </c>
      <c r="Q11" s="79">
        <v>49249</v>
      </c>
      <c r="R11" s="79">
        <v>22900</v>
      </c>
      <c r="S11" s="79">
        <v>26349</v>
      </c>
      <c r="T11" s="79">
        <v>248</v>
      </c>
      <c r="U11" s="79">
        <v>240448738</v>
      </c>
      <c r="V11" s="79">
        <v>156187120</v>
      </c>
      <c r="W11" s="79">
        <v>84261618</v>
      </c>
      <c r="X11" s="79">
        <v>214</v>
      </c>
      <c r="Y11" s="79">
        <v>204</v>
      </c>
      <c r="Z11" s="79">
        <v>2</v>
      </c>
      <c r="AA11" s="79">
        <v>8</v>
      </c>
      <c r="AB11" s="79">
        <v>6886</v>
      </c>
      <c r="AC11" s="79">
        <v>27770</v>
      </c>
      <c r="AD11" s="79">
        <v>33</v>
      </c>
      <c r="AE11" s="79">
        <v>529</v>
      </c>
      <c r="AF11" s="79">
        <v>47</v>
      </c>
      <c r="AG11" s="79">
        <v>303</v>
      </c>
      <c r="AH11" s="79">
        <v>212</v>
      </c>
      <c r="AI11" s="79">
        <v>9418</v>
      </c>
      <c r="AJ11" s="79">
        <v>3329</v>
      </c>
      <c r="AK11" s="79">
        <v>6089</v>
      </c>
      <c r="AL11" s="79">
        <v>132</v>
      </c>
      <c r="AM11" s="79">
        <v>30</v>
      </c>
      <c r="AN11" s="79">
        <v>92</v>
      </c>
      <c r="AO11" s="79">
        <v>706866</v>
      </c>
      <c r="AP11" s="79">
        <v>257263</v>
      </c>
    </row>
    <row r="12" spans="1:42" s="82" customFormat="1" ht="16.5" customHeight="1">
      <c r="A12" s="81" t="s">
        <v>170</v>
      </c>
      <c r="B12" s="78">
        <v>611</v>
      </c>
      <c r="C12" s="79">
        <v>925726</v>
      </c>
      <c r="D12" s="79">
        <v>2696508</v>
      </c>
      <c r="E12" s="79">
        <v>9893</v>
      </c>
      <c r="F12" s="79">
        <v>7628</v>
      </c>
      <c r="G12" s="79">
        <v>2265</v>
      </c>
      <c r="H12" s="79">
        <v>611</v>
      </c>
      <c r="I12" s="79">
        <v>489</v>
      </c>
      <c r="J12" s="79">
        <v>122</v>
      </c>
      <c r="K12" s="79">
        <v>6920</v>
      </c>
      <c r="L12" s="79">
        <v>5345</v>
      </c>
      <c r="M12" s="79">
        <v>1575</v>
      </c>
      <c r="N12" s="79">
        <v>2362</v>
      </c>
      <c r="O12" s="79">
        <v>1794</v>
      </c>
      <c r="P12" s="79">
        <v>568</v>
      </c>
      <c r="Q12" s="79">
        <v>53855</v>
      </c>
      <c r="R12" s="79">
        <v>28886</v>
      </c>
      <c r="S12" s="79">
        <v>24969</v>
      </c>
      <c r="T12" s="79">
        <v>141</v>
      </c>
      <c r="U12" s="79">
        <v>87412782</v>
      </c>
      <c r="V12" s="79">
        <v>38129026</v>
      </c>
      <c r="W12" s="79">
        <v>49283756</v>
      </c>
      <c r="X12" s="79">
        <v>283</v>
      </c>
      <c r="Y12" s="79">
        <v>282</v>
      </c>
      <c r="Z12" s="79">
        <v>0</v>
      </c>
      <c r="AA12" s="79">
        <v>1</v>
      </c>
      <c r="AB12" s="79">
        <v>9676</v>
      </c>
      <c r="AC12" s="79">
        <v>33056</v>
      </c>
      <c r="AD12" s="79">
        <v>396</v>
      </c>
      <c r="AE12" s="79">
        <v>407</v>
      </c>
      <c r="AF12" s="79">
        <v>29</v>
      </c>
      <c r="AG12" s="79">
        <v>130</v>
      </c>
      <c r="AH12" s="79">
        <v>304</v>
      </c>
      <c r="AI12" s="79">
        <v>10330</v>
      </c>
      <c r="AJ12" s="79">
        <v>3305</v>
      </c>
      <c r="AK12" s="79">
        <v>7025</v>
      </c>
      <c r="AL12" s="79">
        <v>173</v>
      </c>
      <c r="AM12" s="79">
        <v>14</v>
      </c>
      <c r="AN12" s="79">
        <v>51</v>
      </c>
      <c r="AO12" s="79">
        <v>482277</v>
      </c>
      <c r="AP12" s="79">
        <v>297733</v>
      </c>
    </row>
    <row r="13" spans="1:42" s="82" customFormat="1" ht="16.5" customHeight="1">
      <c r="A13" s="81" t="s">
        <v>171</v>
      </c>
      <c r="B13" s="78">
        <v>677</v>
      </c>
      <c r="C13" s="79">
        <v>642927</v>
      </c>
      <c r="D13" s="79">
        <v>1781146</v>
      </c>
      <c r="E13" s="79">
        <v>10413</v>
      </c>
      <c r="F13" s="79">
        <v>7924</v>
      </c>
      <c r="G13" s="79">
        <v>2489</v>
      </c>
      <c r="H13" s="79">
        <v>677</v>
      </c>
      <c r="I13" s="79">
        <v>547</v>
      </c>
      <c r="J13" s="79">
        <v>130</v>
      </c>
      <c r="K13" s="79">
        <v>7299</v>
      </c>
      <c r="L13" s="79">
        <v>5532</v>
      </c>
      <c r="M13" s="79">
        <v>1767</v>
      </c>
      <c r="N13" s="79">
        <v>2437</v>
      </c>
      <c r="O13" s="79">
        <v>1845</v>
      </c>
      <c r="P13" s="79">
        <v>592</v>
      </c>
      <c r="Q13" s="79">
        <v>90902</v>
      </c>
      <c r="R13" s="79">
        <v>44088</v>
      </c>
      <c r="S13" s="79">
        <v>46814</v>
      </c>
      <c r="T13" s="79">
        <v>314</v>
      </c>
      <c r="U13" s="79">
        <v>175399571</v>
      </c>
      <c r="V13" s="79">
        <v>113794286</v>
      </c>
      <c r="W13" s="79">
        <v>61605285</v>
      </c>
      <c r="X13" s="79">
        <v>156</v>
      </c>
      <c r="Y13" s="79">
        <v>155</v>
      </c>
      <c r="Z13" s="79">
        <v>0</v>
      </c>
      <c r="AA13" s="79">
        <v>1</v>
      </c>
      <c r="AB13" s="79">
        <v>7905</v>
      </c>
      <c r="AC13" s="79">
        <v>27255</v>
      </c>
      <c r="AD13" s="79">
        <v>494</v>
      </c>
      <c r="AE13" s="79">
        <v>337</v>
      </c>
      <c r="AF13" s="79">
        <v>141</v>
      </c>
      <c r="AG13" s="79">
        <v>143</v>
      </c>
      <c r="AH13" s="79">
        <v>489</v>
      </c>
      <c r="AI13" s="79">
        <v>16800</v>
      </c>
      <c r="AJ13" s="79">
        <v>5987</v>
      </c>
      <c r="AK13" s="79">
        <v>10813</v>
      </c>
      <c r="AL13" s="79">
        <v>252</v>
      </c>
      <c r="AM13" s="79">
        <v>62</v>
      </c>
      <c r="AN13" s="79">
        <v>94</v>
      </c>
      <c r="AO13" s="79">
        <v>1293337</v>
      </c>
      <c r="AP13" s="79">
        <v>764441</v>
      </c>
    </row>
    <row r="14" spans="1:42" s="82" customFormat="1" ht="16.5" customHeight="1">
      <c r="A14" s="81" t="s">
        <v>172</v>
      </c>
      <c r="B14" s="78">
        <v>775</v>
      </c>
      <c r="C14" s="79">
        <v>888250</v>
      </c>
      <c r="D14" s="79">
        <v>2277042</v>
      </c>
      <c r="E14" s="79">
        <v>12102</v>
      </c>
      <c r="F14" s="79">
        <v>8233</v>
      </c>
      <c r="G14" s="79">
        <v>3869</v>
      </c>
      <c r="H14" s="79">
        <v>775</v>
      </c>
      <c r="I14" s="79">
        <v>578</v>
      </c>
      <c r="J14" s="79">
        <v>197</v>
      </c>
      <c r="K14" s="79">
        <v>8389</v>
      </c>
      <c r="L14" s="79">
        <v>5657</v>
      </c>
      <c r="M14" s="79">
        <v>2732</v>
      </c>
      <c r="N14" s="79">
        <v>2938</v>
      </c>
      <c r="O14" s="79">
        <v>1998</v>
      </c>
      <c r="P14" s="79">
        <v>940</v>
      </c>
      <c r="Q14" s="79">
        <v>83293</v>
      </c>
      <c r="R14" s="79">
        <v>39120</v>
      </c>
      <c r="S14" s="79">
        <v>44173</v>
      </c>
      <c r="T14" s="79">
        <v>408</v>
      </c>
      <c r="U14" s="79">
        <v>197634063</v>
      </c>
      <c r="V14" s="79">
        <v>123427642</v>
      </c>
      <c r="W14" s="79">
        <v>74206421</v>
      </c>
      <c r="X14" s="79">
        <v>305</v>
      </c>
      <c r="Y14" s="79">
        <v>303</v>
      </c>
      <c r="Z14" s="79">
        <v>1</v>
      </c>
      <c r="AA14" s="79">
        <v>1</v>
      </c>
      <c r="AB14" s="79">
        <v>31634</v>
      </c>
      <c r="AC14" s="79">
        <v>32119</v>
      </c>
      <c r="AD14" s="79">
        <v>190</v>
      </c>
      <c r="AE14" s="79">
        <v>389</v>
      </c>
      <c r="AF14" s="79">
        <v>251</v>
      </c>
      <c r="AG14" s="79">
        <v>175</v>
      </c>
      <c r="AH14" s="79">
        <v>516</v>
      </c>
      <c r="AI14" s="79">
        <v>17205</v>
      </c>
      <c r="AJ14" s="79">
        <v>6071</v>
      </c>
      <c r="AK14" s="79">
        <v>11134</v>
      </c>
      <c r="AL14" s="79">
        <v>153</v>
      </c>
      <c r="AM14" s="79">
        <v>76</v>
      </c>
      <c r="AN14" s="79">
        <v>186</v>
      </c>
      <c r="AO14" s="79">
        <v>1076042</v>
      </c>
      <c r="AP14" s="79">
        <v>377147</v>
      </c>
    </row>
    <row r="15" spans="1:42" s="83" customFormat="1" ht="16.5" customHeight="1">
      <c r="A15" s="81" t="s">
        <v>173</v>
      </c>
      <c r="B15" s="78">
        <v>3570</v>
      </c>
      <c r="C15" s="79">
        <v>2393987</v>
      </c>
      <c r="D15" s="79">
        <v>6861652</v>
      </c>
      <c r="E15" s="79">
        <v>56068</v>
      </c>
      <c r="F15" s="79">
        <v>45040</v>
      </c>
      <c r="G15" s="79">
        <v>11028</v>
      </c>
      <c r="H15" s="79">
        <v>3570</v>
      </c>
      <c r="I15" s="79">
        <v>2927</v>
      </c>
      <c r="J15" s="79">
        <v>643</v>
      </c>
      <c r="K15" s="79">
        <v>38842</v>
      </c>
      <c r="L15" s="79">
        <v>31410</v>
      </c>
      <c r="M15" s="79">
        <v>7432</v>
      </c>
      <c r="N15" s="79">
        <v>13656</v>
      </c>
      <c r="O15" s="79">
        <v>10703</v>
      </c>
      <c r="P15" s="79">
        <v>2953</v>
      </c>
      <c r="Q15" s="79">
        <v>381990</v>
      </c>
      <c r="R15" s="79">
        <v>221044</v>
      </c>
      <c r="S15" s="79">
        <v>160946</v>
      </c>
      <c r="T15" s="79">
        <v>2499</v>
      </c>
      <c r="U15" s="79">
        <v>1094507156</v>
      </c>
      <c r="V15" s="79">
        <v>825430441</v>
      </c>
      <c r="W15" s="79">
        <v>269076715</v>
      </c>
      <c r="X15" s="79">
        <v>2526</v>
      </c>
      <c r="Y15" s="79">
        <v>2355</v>
      </c>
      <c r="Z15" s="79">
        <v>31</v>
      </c>
      <c r="AA15" s="79">
        <v>140</v>
      </c>
      <c r="AB15" s="79">
        <v>34831</v>
      </c>
      <c r="AC15" s="79">
        <v>144843</v>
      </c>
      <c r="AD15" s="79">
        <v>1889</v>
      </c>
      <c r="AE15" s="79">
        <v>2044</v>
      </c>
      <c r="AF15" s="79">
        <v>893</v>
      </c>
      <c r="AG15" s="79">
        <v>1141</v>
      </c>
      <c r="AH15" s="79">
        <v>1928</v>
      </c>
      <c r="AI15" s="79">
        <v>69145</v>
      </c>
      <c r="AJ15" s="79">
        <v>31049</v>
      </c>
      <c r="AK15" s="79">
        <v>38096</v>
      </c>
      <c r="AL15" s="79">
        <v>1001</v>
      </c>
      <c r="AM15" s="79">
        <v>393</v>
      </c>
      <c r="AN15" s="79">
        <v>550</v>
      </c>
      <c r="AO15" s="79">
        <v>3412555</v>
      </c>
      <c r="AP15" s="79">
        <v>882890</v>
      </c>
    </row>
    <row r="16" spans="1:42" s="83" customFormat="1" ht="16.5" customHeight="1">
      <c r="A16" s="84" t="s">
        <v>174</v>
      </c>
      <c r="B16" s="85">
        <v>240</v>
      </c>
      <c r="C16" s="86">
        <v>168666</v>
      </c>
      <c r="D16" s="86">
        <v>457564</v>
      </c>
      <c r="E16" s="86">
        <v>3869</v>
      </c>
      <c r="F16" s="86">
        <v>3220</v>
      </c>
      <c r="G16" s="86">
        <v>649</v>
      </c>
      <c r="H16" s="86">
        <v>240</v>
      </c>
      <c r="I16" s="86">
        <v>204</v>
      </c>
      <c r="J16" s="86">
        <v>36</v>
      </c>
      <c r="K16" s="86">
        <v>2704</v>
      </c>
      <c r="L16" s="86">
        <v>2240</v>
      </c>
      <c r="M16" s="86">
        <v>464</v>
      </c>
      <c r="N16" s="86">
        <v>925</v>
      </c>
      <c r="O16" s="86">
        <v>776</v>
      </c>
      <c r="P16" s="86">
        <v>149</v>
      </c>
      <c r="Q16" s="86">
        <v>23253</v>
      </c>
      <c r="R16" s="86">
        <v>13947</v>
      </c>
      <c r="S16" s="86">
        <v>9306</v>
      </c>
      <c r="T16" s="86">
        <v>130</v>
      </c>
      <c r="U16" s="86">
        <v>88812381</v>
      </c>
      <c r="V16" s="86">
        <v>60538902</v>
      </c>
      <c r="W16" s="86">
        <v>28273479</v>
      </c>
      <c r="X16" s="86">
        <v>195</v>
      </c>
      <c r="Y16" s="86">
        <v>173</v>
      </c>
      <c r="Z16" s="86">
        <v>5</v>
      </c>
      <c r="AA16" s="86">
        <v>17</v>
      </c>
      <c r="AB16" s="86">
        <v>1367</v>
      </c>
      <c r="AC16" s="86">
        <v>18883</v>
      </c>
      <c r="AD16" s="86">
        <v>111</v>
      </c>
      <c r="AE16" s="86">
        <v>133</v>
      </c>
      <c r="AF16" s="86">
        <v>95</v>
      </c>
      <c r="AG16" s="86">
        <v>222</v>
      </c>
      <c r="AH16" s="86">
        <v>161</v>
      </c>
      <c r="AI16" s="86">
        <v>7329</v>
      </c>
      <c r="AJ16" s="86">
        <v>4914</v>
      </c>
      <c r="AK16" s="86">
        <v>2415</v>
      </c>
      <c r="AL16" s="86">
        <v>71</v>
      </c>
      <c r="AM16" s="86">
        <v>19</v>
      </c>
      <c r="AN16" s="86">
        <v>17</v>
      </c>
      <c r="AO16" s="86">
        <v>326127</v>
      </c>
      <c r="AP16" s="86">
        <v>103016</v>
      </c>
    </row>
    <row r="17" spans="1:42" s="83" customFormat="1" ht="16.5" customHeight="1">
      <c r="A17" s="84" t="s">
        <v>175</v>
      </c>
      <c r="B17" s="85">
        <v>186</v>
      </c>
      <c r="C17" s="86">
        <v>193168</v>
      </c>
      <c r="D17" s="86">
        <v>558507</v>
      </c>
      <c r="E17" s="86">
        <v>3410</v>
      </c>
      <c r="F17" s="86">
        <v>2588</v>
      </c>
      <c r="G17" s="86">
        <v>822</v>
      </c>
      <c r="H17" s="86">
        <v>186</v>
      </c>
      <c r="I17" s="86">
        <v>154</v>
      </c>
      <c r="J17" s="86">
        <v>32</v>
      </c>
      <c r="K17" s="86">
        <v>2371</v>
      </c>
      <c r="L17" s="86">
        <v>1824</v>
      </c>
      <c r="M17" s="86">
        <v>547</v>
      </c>
      <c r="N17" s="86">
        <v>853</v>
      </c>
      <c r="O17" s="86">
        <v>610</v>
      </c>
      <c r="P17" s="86">
        <v>243</v>
      </c>
      <c r="Q17" s="86">
        <v>35664</v>
      </c>
      <c r="R17" s="86">
        <v>19379</v>
      </c>
      <c r="S17" s="86">
        <v>16285</v>
      </c>
      <c r="T17" s="86">
        <v>162</v>
      </c>
      <c r="U17" s="86">
        <v>123517940</v>
      </c>
      <c r="V17" s="86">
        <v>66464961</v>
      </c>
      <c r="W17" s="86">
        <v>57052979</v>
      </c>
      <c r="X17" s="86">
        <v>77</v>
      </c>
      <c r="Y17" s="86">
        <v>73</v>
      </c>
      <c r="Z17" s="86">
        <v>1</v>
      </c>
      <c r="AA17" s="86">
        <v>3</v>
      </c>
      <c r="AB17" s="86">
        <v>2716</v>
      </c>
      <c r="AC17" s="86">
        <v>15021</v>
      </c>
      <c r="AD17" s="86">
        <v>147</v>
      </c>
      <c r="AE17" s="86">
        <v>244</v>
      </c>
      <c r="AF17" s="86">
        <v>56</v>
      </c>
      <c r="AG17" s="86">
        <v>132</v>
      </c>
      <c r="AH17" s="86">
        <v>134</v>
      </c>
      <c r="AI17" s="86">
        <v>4726</v>
      </c>
      <c r="AJ17" s="86">
        <v>2117</v>
      </c>
      <c r="AK17" s="86">
        <v>2609</v>
      </c>
      <c r="AL17" s="86">
        <v>41</v>
      </c>
      <c r="AM17" s="86">
        <v>17</v>
      </c>
      <c r="AN17" s="86">
        <v>49</v>
      </c>
      <c r="AO17" s="86">
        <v>143586</v>
      </c>
      <c r="AP17" s="86">
        <v>21229</v>
      </c>
    </row>
    <row r="18" spans="1:42" s="83" customFormat="1" ht="16.5" customHeight="1">
      <c r="A18" s="84" t="s">
        <v>176</v>
      </c>
      <c r="B18" s="85">
        <v>279</v>
      </c>
      <c r="C18" s="86">
        <v>187083</v>
      </c>
      <c r="D18" s="86">
        <v>560058</v>
      </c>
      <c r="E18" s="86">
        <v>4746</v>
      </c>
      <c r="F18" s="86">
        <v>3596</v>
      </c>
      <c r="G18" s="86">
        <v>1150</v>
      </c>
      <c r="H18" s="86">
        <v>279</v>
      </c>
      <c r="I18" s="86">
        <v>219</v>
      </c>
      <c r="J18" s="86">
        <v>60</v>
      </c>
      <c r="K18" s="86">
        <v>3257</v>
      </c>
      <c r="L18" s="86">
        <v>2476</v>
      </c>
      <c r="M18" s="86">
        <v>781</v>
      </c>
      <c r="N18" s="86">
        <v>1210</v>
      </c>
      <c r="O18" s="86">
        <v>901</v>
      </c>
      <c r="P18" s="86">
        <v>309</v>
      </c>
      <c r="Q18" s="86">
        <v>45865</v>
      </c>
      <c r="R18" s="86">
        <v>24570</v>
      </c>
      <c r="S18" s="86">
        <v>21295</v>
      </c>
      <c r="T18" s="86">
        <v>215</v>
      </c>
      <c r="U18" s="86">
        <v>78760645</v>
      </c>
      <c r="V18" s="86">
        <v>50324030</v>
      </c>
      <c r="W18" s="86">
        <v>28436615</v>
      </c>
      <c r="X18" s="86">
        <v>227</v>
      </c>
      <c r="Y18" s="86">
        <v>220</v>
      </c>
      <c r="Z18" s="86">
        <v>5</v>
      </c>
      <c r="AA18" s="86">
        <v>2</v>
      </c>
      <c r="AB18" s="86">
        <v>4104</v>
      </c>
      <c r="AC18" s="86">
        <v>8683</v>
      </c>
      <c r="AD18" s="86">
        <v>161</v>
      </c>
      <c r="AE18" s="86">
        <v>180</v>
      </c>
      <c r="AF18" s="86">
        <v>128</v>
      </c>
      <c r="AG18" s="86">
        <v>87</v>
      </c>
      <c r="AH18" s="86">
        <v>114</v>
      </c>
      <c r="AI18" s="86">
        <v>4406</v>
      </c>
      <c r="AJ18" s="86">
        <v>2030</v>
      </c>
      <c r="AK18" s="86">
        <v>2376</v>
      </c>
      <c r="AL18" s="86">
        <v>84</v>
      </c>
      <c r="AM18" s="86">
        <v>27</v>
      </c>
      <c r="AN18" s="86">
        <v>36</v>
      </c>
      <c r="AO18" s="86">
        <v>174682</v>
      </c>
      <c r="AP18" s="86">
        <v>138237</v>
      </c>
    </row>
    <row r="19" spans="1:42" s="83" customFormat="1" ht="16.5" customHeight="1">
      <c r="A19" s="84" t="s">
        <v>177</v>
      </c>
      <c r="B19" s="85">
        <v>555</v>
      </c>
      <c r="C19" s="86">
        <v>360865</v>
      </c>
      <c r="D19" s="86">
        <v>1177596</v>
      </c>
      <c r="E19" s="86">
        <v>9598</v>
      </c>
      <c r="F19" s="86">
        <v>8067</v>
      </c>
      <c r="G19" s="86">
        <v>1531</v>
      </c>
      <c r="H19" s="86">
        <v>555</v>
      </c>
      <c r="I19" s="86">
        <v>462</v>
      </c>
      <c r="J19" s="86">
        <v>93</v>
      </c>
      <c r="K19" s="86">
        <v>6779</v>
      </c>
      <c r="L19" s="86">
        <v>5676</v>
      </c>
      <c r="M19" s="86">
        <v>1103</v>
      </c>
      <c r="N19" s="86">
        <v>2264</v>
      </c>
      <c r="O19" s="86">
        <v>1929</v>
      </c>
      <c r="P19" s="86">
        <v>335</v>
      </c>
      <c r="Q19" s="86">
        <v>67781</v>
      </c>
      <c r="R19" s="86">
        <v>39119</v>
      </c>
      <c r="S19" s="86">
        <v>28662</v>
      </c>
      <c r="T19" s="86">
        <v>391</v>
      </c>
      <c r="U19" s="86">
        <v>147283052</v>
      </c>
      <c r="V19" s="86">
        <v>110772067</v>
      </c>
      <c r="W19" s="86">
        <v>36510985</v>
      </c>
      <c r="X19" s="86">
        <v>412</v>
      </c>
      <c r="Y19" s="86">
        <v>401</v>
      </c>
      <c r="Z19" s="86">
        <v>6</v>
      </c>
      <c r="AA19" s="86">
        <v>5</v>
      </c>
      <c r="AB19" s="86">
        <v>5362</v>
      </c>
      <c r="AC19" s="86">
        <v>24766</v>
      </c>
      <c r="AD19" s="86">
        <v>325</v>
      </c>
      <c r="AE19" s="86">
        <v>275</v>
      </c>
      <c r="AF19" s="86">
        <v>105</v>
      </c>
      <c r="AG19" s="86">
        <v>148</v>
      </c>
      <c r="AH19" s="86">
        <v>394</v>
      </c>
      <c r="AI19" s="86">
        <v>20054</v>
      </c>
      <c r="AJ19" s="86">
        <v>8496</v>
      </c>
      <c r="AK19" s="86">
        <v>11558</v>
      </c>
      <c r="AL19" s="86">
        <v>101</v>
      </c>
      <c r="AM19" s="86">
        <v>56</v>
      </c>
      <c r="AN19" s="86">
        <v>66</v>
      </c>
      <c r="AO19" s="86">
        <v>515981</v>
      </c>
      <c r="AP19" s="86">
        <v>185840</v>
      </c>
    </row>
    <row r="20" spans="1:42" s="83" customFormat="1" ht="16.5" customHeight="1">
      <c r="A20" s="84" t="s">
        <v>178</v>
      </c>
      <c r="B20" s="85">
        <v>284</v>
      </c>
      <c r="C20" s="86">
        <v>173661</v>
      </c>
      <c r="D20" s="86">
        <v>490325</v>
      </c>
      <c r="E20" s="86">
        <v>4021</v>
      </c>
      <c r="F20" s="86">
        <v>3239</v>
      </c>
      <c r="G20" s="86">
        <v>782</v>
      </c>
      <c r="H20" s="86">
        <v>284</v>
      </c>
      <c r="I20" s="86">
        <v>240</v>
      </c>
      <c r="J20" s="86">
        <v>44</v>
      </c>
      <c r="K20" s="86">
        <v>2770</v>
      </c>
      <c r="L20" s="86">
        <v>2236</v>
      </c>
      <c r="M20" s="86">
        <v>534</v>
      </c>
      <c r="N20" s="86">
        <v>967</v>
      </c>
      <c r="O20" s="86">
        <v>763</v>
      </c>
      <c r="P20" s="86">
        <v>204</v>
      </c>
      <c r="Q20" s="86">
        <v>28246</v>
      </c>
      <c r="R20" s="86">
        <v>17704</v>
      </c>
      <c r="S20" s="86">
        <v>10542</v>
      </c>
      <c r="T20" s="86">
        <v>225</v>
      </c>
      <c r="U20" s="86">
        <v>58471433</v>
      </c>
      <c r="V20" s="86">
        <v>50104433</v>
      </c>
      <c r="W20" s="86">
        <v>8367000</v>
      </c>
      <c r="X20" s="86">
        <v>219</v>
      </c>
      <c r="Y20" s="86">
        <v>210</v>
      </c>
      <c r="Z20" s="86">
        <v>2</v>
      </c>
      <c r="AA20" s="86">
        <v>7</v>
      </c>
      <c r="AB20" s="86">
        <v>5885</v>
      </c>
      <c r="AC20" s="86">
        <v>12924</v>
      </c>
      <c r="AD20" s="86">
        <v>64</v>
      </c>
      <c r="AE20" s="86">
        <v>158</v>
      </c>
      <c r="AF20" s="86">
        <v>110</v>
      </c>
      <c r="AG20" s="86">
        <v>80</v>
      </c>
      <c r="AH20" s="86">
        <v>192</v>
      </c>
      <c r="AI20" s="86">
        <v>4848</v>
      </c>
      <c r="AJ20" s="86">
        <v>2228</v>
      </c>
      <c r="AK20" s="86">
        <v>2620</v>
      </c>
      <c r="AL20" s="86">
        <v>94</v>
      </c>
      <c r="AM20" s="86">
        <v>32</v>
      </c>
      <c r="AN20" s="86">
        <v>42</v>
      </c>
      <c r="AO20" s="86">
        <v>197500</v>
      </c>
      <c r="AP20" s="86">
        <v>32155</v>
      </c>
    </row>
    <row r="21" spans="1:42" s="83" customFormat="1" ht="16.5" customHeight="1">
      <c r="A21" s="84" t="s">
        <v>179</v>
      </c>
      <c r="B21" s="85">
        <v>433</v>
      </c>
      <c r="C21" s="86">
        <v>218101</v>
      </c>
      <c r="D21" s="86">
        <v>644973</v>
      </c>
      <c r="E21" s="86">
        <v>6782</v>
      </c>
      <c r="F21" s="86">
        <v>6002</v>
      </c>
      <c r="G21" s="86">
        <v>780</v>
      </c>
      <c r="H21" s="86">
        <v>433</v>
      </c>
      <c r="I21" s="86">
        <v>377</v>
      </c>
      <c r="J21" s="86">
        <v>56</v>
      </c>
      <c r="K21" s="86">
        <v>4718</v>
      </c>
      <c r="L21" s="86">
        <v>4180</v>
      </c>
      <c r="M21" s="86">
        <v>538</v>
      </c>
      <c r="N21" s="86">
        <v>1631</v>
      </c>
      <c r="O21" s="86">
        <v>1445</v>
      </c>
      <c r="P21" s="86">
        <v>186</v>
      </c>
      <c r="Q21" s="86">
        <v>30935</v>
      </c>
      <c r="R21" s="86">
        <v>21679</v>
      </c>
      <c r="S21" s="86">
        <v>9256</v>
      </c>
      <c r="T21" s="86">
        <v>296</v>
      </c>
      <c r="U21" s="86">
        <v>98668436</v>
      </c>
      <c r="V21" s="86">
        <v>78055035</v>
      </c>
      <c r="W21" s="86">
        <v>20613401</v>
      </c>
      <c r="X21" s="86">
        <v>377</v>
      </c>
      <c r="Y21" s="86">
        <v>375</v>
      </c>
      <c r="Z21" s="86">
        <v>1</v>
      </c>
      <c r="AA21" s="86">
        <v>1</v>
      </c>
      <c r="AB21" s="86">
        <v>1357</v>
      </c>
      <c r="AC21" s="86">
        <v>6276</v>
      </c>
      <c r="AD21" s="86">
        <v>290</v>
      </c>
      <c r="AE21" s="86">
        <v>111</v>
      </c>
      <c r="AF21" s="86">
        <v>54</v>
      </c>
      <c r="AG21" s="86">
        <v>63</v>
      </c>
      <c r="AH21" s="86">
        <v>126</v>
      </c>
      <c r="AI21" s="86">
        <v>4205</v>
      </c>
      <c r="AJ21" s="86">
        <v>1808</v>
      </c>
      <c r="AK21" s="86">
        <v>2397</v>
      </c>
      <c r="AL21" s="86">
        <v>54</v>
      </c>
      <c r="AM21" s="86">
        <v>29</v>
      </c>
      <c r="AN21" s="86">
        <v>15</v>
      </c>
      <c r="AO21" s="86">
        <v>155611</v>
      </c>
      <c r="AP21" s="86">
        <v>38401</v>
      </c>
    </row>
    <row r="22" spans="1:42" s="83" customFormat="1" ht="16.5" customHeight="1">
      <c r="A22" s="84" t="s">
        <v>180</v>
      </c>
      <c r="B22" s="85">
        <v>361</v>
      </c>
      <c r="C22" s="86">
        <v>182794</v>
      </c>
      <c r="D22" s="86">
        <v>509215</v>
      </c>
      <c r="E22" s="86">
        <v>5977</v>
      </c>
      <c r="F22" s="86">
        <v>5452</v>
      </c>
      <c r="G22" s="86">
        <v>525</v>
      </c>
      <c r="H22" s="86">
        <v>361</v>
      </c>
      <c r="I22" s="86">
        <v>305</v>
      </c>
      <c r="J22" s="86">
        <v>56</v>
      </c>
      <c r="K22" s="86">
        <v>4093</v>
      </c>
      <c r="L22" s="86">
        <v>3848</v>
      </c>
      <c r="M22" s="86">
        <v>245</v>
      </c>
      <c r="N22" s="86">
        <v>1523</v>
      </c>
      <c r="O22" s="86">
        <v>1299</v>
      </c>
      <c r="P22" s="86">
        <v>224</v>
      </c>
      <c r="Q22" s="86">
        <v>32255</v>
      </c>
      <c r="R22" s="86">
        <v>20435</v>
      </c>
      <c r="S22" s="86">
        <v>11820</v>
      </c>
      <c r="T22" s="86">
        <v>244</v>
      </c>
      <c r="U22" s="86">
        <v>84511077</v>
      </c>
      <c r="V22" s="86">
        <v>64714203</v>
      </c>
      <c r="W22" s="86">
        <v>19796874</v>
      </c>
      <c r="X22" s="86">
        <v>307</v>
      </c>
      <c r="Y22" s="86">
        <v>307</v>
      </c>
      <c r="Z22" s="86">
        <v>0</v>
      </c>
      <c r="AA22" s="86">
        <v>0</v>
      </c>
      <c r="AB22" s="86">
        <v>2447</v>
      </c>
      <c r="AC22" s="86">
        <v>12078</v>
      </c>
      <c r="AD22" s="86">
        <v>273</v>
      </c>
      <c r="AE22" s="86">
        <v>197</v>
      </c>
      <c r="AF22" s="86">
        <v>59</v>
      </c>
      <c r="AG22" s="86">
        <v>75</v>
      </c>
      <c r="AH22" s="86">
        <v>175</v>
      </c>
      <c r="AI22" s="86">
        <v>5144</v>
      </c>
      <c r="AJ22" s="86">
        <v>2135</v>
      </c>
      <c r="AK22" s="86">
        <v>3009</v>
      </c>
      <c r="AL22" s="86">
        <v>60</v>
      </c>
      <c r="AM22" s="86">
        <v>54</v>
      </c>
      <c r="AN22" s="86">
        <v>0</v>
      </c>
      <c r="AO22" s="86">
        <v>217920</v>
      </c>
      <c r="AP22" s="86">
        <v>86667</v>
      </c>
    </row>
    <row r="23" spans="1:42" s="83" customFormat="1" ht="16.5" customHeight="1">
      <c r="A23" s="84" t="s">
        <v>181</v>
      </c>
      <c r="B23" s="85">
        <v>465</v>
      </c>
      <c r="C23" s="86">
        <v>286920</v>
      </c>
      <c r="D23" s="86">
        <v>830018</v>
      </c>
      <c r="E23" s="86">
        <v>6178</v>
      </c>
      <c r="F23" s="86">
        <v>4913</v>
      </c>
      <c r="G23" s="86">
        <v>1265</v>
      </c>
      <c r="H23" s="86">
        <v>465</v>
      </c>
      <c r="I23" s="86">
        <v>384</v>
      </c>
      <c r="J23" s="86">
        <v>81</v>
      </c>
      <c r="K23" s="86">
        <v>4241</v>
      </c>
      <c r="L23" s="86">
        <v>3378</v>
      </c>
      <c r="M23" s="86">
        <v>863</v>
      </c>
      <c r="N23" s="86">
        <v>1472</v>
      </c>
      <c r="O23" s="86">
        <v>1151</v>
      </c>
      <c r="P23" s="86">
        <v>321</v>
      </c>
      <c r="Q23" s="86">
        <v>49915</v>
      </c>
      <c r="R23" s="86">
        <v>29035</v>
      </c>
      <c r="S23" s="86">
        <v>20880</v>
      </c>
      <c r="T23" s="86">
        <v>286</v>
      </c>
      <c r="U23" s="86">
        <v>142837913</v>
      </c>
      <c r="V23" s="86">
        <v>128029945</v>
      </c>
      <c r="W23" s="86">
        <v>14807968</v>
      </c>
      <c r="X23" s="86">
        <v>211</v>
      </c>
      <c r="Y23" s="86">
        <v>211</v>
      </c>
      <c r="Z23" s="86">
        <v>0</v>
      </c>
      <c r="AA23" s="86">
        <v>0</v>
      </c>
      <c r="AB23" s="86">
        <v>4932</v>
      </c>
      <c r="AC23" s="86">
        <v>26826</v>
      </c>
      <c r="AD23" s="86">
        <v>287</v>
      </c>
      <c r="AE23" s="86">
        <v>302</v>
      </c>
      <c r="AF23" s="86">
        <v>97</v>
      </c>
      <c r="AG23" s="86">
        <v>92</v>
      </c>
      <c r="AH23" s="86">
        <v>299</v>
      </c>
      <c r="AI23" s="86">
        <v>7176</v>
      </c>
      <c r="AJ23" s="86">
        <v>2924</v>
      </c>
      <c r="AK23" s="86">
        <v>4252</v>
      </c>
      <c r="AL23" s="86">
        <v>282</v>
      </c>
      <c r="AM23" s="86">
        <v>36</v>
      </c>
      <c r="AN23" s="86">
        <v>19</v>
      </c>
      <c r="AO23" s="86">
        <v>1011809</v>
      </c>
      <c r="AP23" s="86">
        <v>19496</v>
      </c>
    </row>
    <row r="24" spans="1:42" s="83" customFormat="1" ht="16.5" customHeight="1">
      <c r="A24" s="84" t="s">
        <v>182</v>
      </c>
      <c r="B24" s="85">
        <v>155</v>
      </c>
      <c r="C24" s="86">
        <v>72318</v>
      </c>
      <c r="D24" s="86">
        <v>193648</v>
      </c>
      <c r="E24" s="86">
        <v>2007</v>
      </c>
      <c r="F24" s="86">
        <v>1501</v>
      </c>
      <c r="G24" s="86">
        <v>506</v>
      </c>
      <c r="H24" s="86">
        <v>155</v>
      </c>
      <c r="I24" s="86">
        <v>133</v>
      </c>
      <c r="J24" s="86">
        <v>22</v>
      </c>
      <c r="K24" s="86">
        <v>1371</v>
      </c>
      <c r="L24" s="86">
        <v>1039</v>
      </c>
      <c r="M24" s="86">
        <v>332</v>
      </c>
      <c r="N24" s="86">
        <v>481</v>
      </c>
      <c r="O24" s="86">
        <v>329</v>
      </c>
      <c r="P24" s="86">
        <v>152</v>
      </c>
      <c r="Q24" s="86">
        <v>13268</v>
      </c>
      <c r="R24" s="86">
        <v>7538</v>
      </c>
      <c r="S24" s="86">
        <v>5730</v>
      </c>
      <c r="T24" s="86">
        <v>112</v>
      </c>
      <c r="U24" s="86">
        <v>58687671</v>
      </c>
      <c r="V24" s="86">
        <v>49455414</v>
      </c>
      <c r="W24" s="86">
        <v>9232257</v>
      </c>
      <c r="X24" s="86">
        <v>224</v>
      </c>
      <c r="Y24" s="86">
        <v>126</v>
      </c>
      <c r="Z24" s="86">
        <v>2</v>
      </c>
      <c r="AA24" s="86">
        <v>96</v>
      </c>
      <c r="AB24" s="86">
        <v>1264</v>
      </c>
      <c r="AC24" s="86">
        <v>1668</v>
      </c>
      <c r="AD24" s="86">
        <v>23</v>
      </c>
      <c r="AE24" s="86">
        <v>62</v>
      </c>
      <c r="AF24" s="86">
        <v>36</v>
      </c>
      <c r="AG24" s="86">
        <v>41</v>
      </c>
      <c r="AH24" s="86">
        <v>38</v>
      </c>
      <c r="AI24" s="86">
        <v>1376</v>
      </c>
      <c r="AJ24" s="86">
        <v>685</v>
      </c>
      <c r="AK24" s="86">
        <v>691</v>
      </c>
      <c r="AL24" s="86">
        <v>62</v>
      </c>
      <c r="AM24" s="86">
        <v>30</v>
      </c>
      <c r="AN24" s="86">
        <v>47</v>
      </c>
      <c r="AO24" s="86">
        <v>25709</v>
      </c>
      <c r="AP24" s="86">
        <v>27983</v>
      </c>
    </row>
    <row r="25" spans="1:42" s="83" customFormat="1" ht="16.5" customHeight="1">
      <c r="A25" s="84" t="s">
        <v>183</v>
      </c>
      <c r="B25" s="85">
        <v>176</v>
      </c>
      <c r="C25" s="86">
        <v>112512</v>
      </c>
      <c r="D25" s="86">
        <v>295862</v>
      </c>
      <c r="E25" s="86">
        <v>2280</v>
      </c>
      <c r="F25" s="86">
        <v>1567</v>
      </c>
      <c r="G25" s="86">
        <v>713</v>
      </c>
      <c r="H25" s="86">
        <v>176</v>
      </c>
      <c r="I25" s="86">
        <v>127</v>
      </c>
      <c r="J25" s="86">
        <v>49</v>
      </c>
      <c r="K25" s="86">
        <v>1548</v>
      </c>
      <c r="L25" s="86">
        <v>1075</v>
      </c>
      <c r="M25" s="86">
        <v>473</v>
      </c>
      <c r="N25" s="86">
        <v>556</v>
      </c>
      <c r="O25" s="86">
        <v>365</v>
      </c>
      <c r="P25" s="86">
        <v>191</v>
      </c>
      <c r="Q25" s="86">
        <v>15403</v>
      </c>
      <c r="R25" s="86">
        <v>8307</v>
      </c>
      <c r="S25" s="86">
        <v>7096</v>
      </c>
      <c r="T25" s="86">
        <v>138</v>
      </c>
      <c r="U25" s="86">
        <v>68740967</v>
      </c>
      <c r="V25" s="86">
        <v>55559910</v>
      </c>
      <c r="W25" s="86">
        <v>13181057</v>
      </c>
      <c r="X25" s="86">
        <v>149</v>
      </c>
      <c r="Y25" s="86">
        <v>143</v>
      </c>
      <c r="Z25" s="86">
        <v>1</v>
      </c>
      <c r="AA25" s="86">
        <v>5</v>
      </c>
      <c r="AB25" s="86">
        <v>1889</v>
      </c>
      <c r="AC25" s="86">
        <v>1536</v>
      </c>
      <c r="AD25" s="86">
        <v>67</v>
      </c>
      <c r="AE25" s="86">
        <v>86</v>
      </c>
      <c r="AF25" s="86">
        <v>54</v>
      </c>
      <c r="AG25" s="86">
        <v>83</v>
      </c>
      <c r="AH25" s="86">
        <v>84</v>
      </c>
      <c r="AI25" s="86">
        <v>2598</v>
      </c>
      <c r="AJ25" s="86">
        <v>1053</v>
      </c>
      <c r="AK25" s="86">
        <v>1545</v>
      </c>
      <c r="AL25" s="86">
        <v>51</v>
      </c>
      <c r="AM25" s="86">
        <v>33</v>
      </c>
      <c r="AN25" s="86">
        <v>218</v>
      </c>
      <c r="AO25" s="86">
        <v>94844</v>
      </c>
      <c r="AP25" s="86">
        <v>58780</v>
      </c>
    </row>
    <row r="26" spans="1:42" s="83" customFormat="1" ht="16.5" customHeight="1">
      <c r="A26" s="84" t="s">
        <v>184</v>
      </c>
      <c r="B26" s="85">
        <v>93</v>
      </c>
      <c r="C26" s="86">
        <v>38677</v>
      </c>
      <c r="D26" s="86">
        <v>101625</v>
      </c>
      <c r="E26" s="86">
        <v>1316</v>
      </c>
      <c r="F26" s="86">
        <v>1037</v>
      </c>
      <c r="G26" s="86">
        <v>279</v>
      </c>
      <c r="H26" s="86">
        <v>93</v>
      </c>
      <c r="I26" s="86">
        <v>80</v>
      </c>
      <c r="J26" s="86">
        <v>13</v>
      </c>
      <c r="K26" s="86">
        <v>905</v>
      </c>
      <c r="L26" s="86">
        <v>720</v>
      </c>
      <c r="M26" s="86">
        <v>185</v>
      </c>
      <c r="N26" s="86">
        <v>318</v>
      </c>
      <c r="O26" s="86">
        <v>237</v>
      </c>
      <c r="P26" s="86">
        <v>81</v>
      </c>
      <c r="Q26" s="86">
        <v>9442</v>
      </c>
      <c r="R26" s="86">
        <v>5078</v>
      </c>
      <c r="S26" s="86">
        <v>4364</v>
      </c>
      <c r="T26" s="86">
        <v>83</v>
      </c>
      <c r="U26" s="86">
        <v>70590194</v>
      </c>
      <c r="V26" s="86">
        <v>62274697</v>
      </c>
      <c r="W26" s="86">
        <v>8315497</v>
      </c>
      <c r="X26" s="86">
        <v>86</v>
      </c>
      <c r="Y26" s="86">
        <v>76</v>
      </c>
      <c r="Z26" s="86">
        <v>6</v>
      </c>
      <c r="AA26" s="86">
        <v>4</v>
      </c>
      <c r="AB26" s="86">
        <v>680</v>
      </c>
      <c r="AC26" s="86">
        <v>1107</v>
      </c>
      <c r="AD26" s="86">
        <v>25</v>
      </c>
      <c r="AE26" s="86">
        <v>72</v>
      </c>
      <c r="AF26" s="86">
        <v>4</v>
      </c>
      <c r="AG26" s="86">
        <v>32</v>
      </c>
      <c r="AH26" s="86">
        <v>39</v>
      </c>
      <c r="AI26" s="86">
        <v>913</v>
      </c>
      <c r="AJ26" s="86">
        <v>370</v>
      </c>
      <c r="AK26" s="86">
        <v>543</v>
      </c>
      <c r="AL26" s="86">
        <v>19</v>
      </c>
      <c r="AM26" s="86">
        <v>20</v>
      </c>
      <c r="AN26" s="86">
        <v>5</v>
      </c>
      <c r="AO26" s="86">
        <v>106863</v>
      </c>
      <c r="AP26" s="86">
        <v>52800</v>
      </c>
    </row>
    <row r="27" spans="1:42" s="83" customFormat="1" ht="16.5" customHeight="1">
      <c r="A27" s="84" t="s">
        <v>185</v>
      </c>
      <c r="B27" s="85">
        <v>147</v>
      </c>
      <c r="C27" s="86">
        <v>147616</v>
      </c>
      <c r="D27" s="86">
        <v>359517</v>
      </c>
      <c r="E27" s="86">
        <v>2813</v>
      </c>
      <c r="F27" s="86">
        <v>1782</v>
      </c>
      <c r="G27" s="86">
        <v>1031</v>
      </c>
      <c r="H27" s="86">
        <v>147</v>
      </c>
      <c r="I27" s="86">
        <v>100</v>
      </c>
      <c r="J27" s="86">
        <v>47</v>
      </c>
      <c r="K27" s="86">
        <v>1961</v>
      </c>
      <c r="L27" s="86">
        <v>1263</v>
      </c>
      <c r="M27" s="86">
        <v>698</v>
      </c>
      <c r="N27" s="86">
        <v>705</v>
      </c>
      <c r="O27" s="86">
        <v>419</v>
      </c>
      <c r="P27" s="86">
        <v>286</v>
      </c>
      <c r="Q27" s="86">
        <v>8761</v>
      </c>
      <c r="R27" s="86">
        <v>4390</v>
      </c>
      <c r="S27" s="86">
        <v>4371</v>
      </c>
      <c r="T27" s="86">
        <v>131</v>
      </c>
      <c r="U27" s="86">
        <v>26341937</v>
      </c>
      <c r="V27" s="86">
        <v>20938368</v>
      </c>
      <c r="W27" s="86">
        <v>5403569</v>
      </c>
      <c r="X27" s="86">
        <v>17</v>
      </c>
      <c r="Y27" s="86">
        <v>15</v>
      </c>
      <c r="Z27" s="86">
        <v>2</v>
      </c>
      <c r="AA27" s="86">
        <v>0</v>
      </c>
      <c r="AB27" s="86">
        <v>1236</v>
      </c>
      <c r="AC27" s="86">
        <v>4454</v>
      </c>
      <c r="AD27" s="86">
        <v>57</v>
      </c>
      <c r="AE27" s="86">
        <v>84</v>
      </c>
      <c r="AF27" s="86">
        <v>26</v>
      </c>
      <c r="AG27" s="86">
        <v>34</v>
      </c>
      <c r="AH27" s="86">
        <v>40</v>
      </c>
      <c r="AI27" s="86">
        <v>1613</v>
      </c>
      <c r="AJ27" s="86">
        <v>368</v>
      </c>
      <c r="AK27" s="86">
        <v>1245</v>
      </c>
      <c r="AL27" s="86">
        <v>46</v>
      </c>
      <c r="AM27" s="86">
        <v>7</v>
      </c>
      <c r="AN27" s="86">
        <v>11</v>
      </c>
      <c r="AO27" s="86">
        <v>236643</v>
      </c>
      <c r="AP27" s="86">
        <v>41699</v>
      </c>
    </row>
    <row r="28" spans="1:42" s="83" customFormat="1" ht="16.5" customHeight="1">
      <c r="A28" s="84" t="s">
        <v>186</v>
      </c>
      <c r="B28" s="85">
        <v>118</v>
      </c>
      <c r="C28" s="86">
        <v>162232</v>
      </c>
      <c r="D28" s="86">
        <v>439190</v>
      </c>
      <c r="E28" s="86">
        <v>1976</v>
      </c>
      <c r="F28" s="86">
        <v>1412</v>
      </c>
      <c r="G28" s="86">
        <v>564</v>
      </c>
      <c r="H28" s="86">
        <v>118</v>
      </c>
      <c r="I28" s="86">
        <v>88</v>
      </c>
      <c r="J28" s="86">
        <v>30</v>
      </c>
      <c r="K28" s="86">
        <v>1376</v>
      </c>
      <c r="L28" s="86">
        <v>1004</v>
      </c>
      <c r="M28" s="86">
        <v>372</v>
      </c>
      <c r="N28" s="86">
        <v>482</v>
      </c>
      <c r="O28" s="86">
        <v>320</v>
      </c>
      <c r="P28" s="86">
        <v>162</v>
      </c>
      <c r="Q28" s="86">
        <v>14439</v>
      </c>
      <c r="R28" s="86">
        <v>7010</v>
      </c>
      <c r="S28" s="86">
        <v>7429</v>
      </c>
      <c r="T28" s="86">
        <v>71</v>
      </c>
      <c r="U28" s="86">
        <v>28126323</v>
      </c>
      <c r="V28" s="86">
        <v>14935296</v>
      </c>
      <c r="W28" s="86">
        <v>13191027</v>
      </c>
      <c r="X28" s="86">
        <v>11</v>
      </c>
      <c r="Y28" s="86">
        <v>11</v>
      </c>
      <c r="Z28" s="86">
        <v>0</v>
      </c>
      <c r="AA28" s="86">
        <v>0</v>
      </c>
      <c r="AB28" s="86">
        <v>986</v>
      </c>
      <c r="AC28" s="86">
        <v>5770</v>
      </c>
      <c r="AD28" s="86">
        <v>41</v>
      </c>
      <c r="AE28" s="86">
        <v>95</v>
      </c>
      <c r="AF28" s="86">
        <v>55</v>
      </c>
      <c r="AG28" s="86">
        <v>34</v>
      </c>
      <c r="AH28" s="86">
        <v>59</v>
      </c>
      <c r="AI28" s="86">
        <v>3066</v>
      </c>
      <c r="AJ28" s="86">
        <v>1261</v>
      </c>
      <c r="AK28" s="86">
        <v>1805</v>
      </c>
      <c r="AL28" s="86">
        <v>19</v>
      </c>
      <c r="AM28" s="86">
        <v>14</v>
      </c>
      <c r="AN28" s="86">
        <v>8</v>
      </c>
      <c r="AO28" s="86">
        <v>94501</v>
      </c>
      <c r="AP28" s="86">
        <v>26930</v>
      </c>
    </row>
    <row r="29" spans="1:42" s="83" customFormat="1" ht="16.5" customHeight="1">
      <c r="A29" s="84" t="s">
        <v>187</v>
      </c>
      <c r="B29" s="85">
        <v>78</v>
      </c>
      <c r="C29" s="86">
        <v>89374</v>
      </c>
      <c r="D29" s="86">
        <v>243554</v>
      </c>
      <c r="E29" s="86">
        <v>1095</v>
      </c>
      <c r="F29" s="86">
        <v>664</v>
      </c>
      <c r="G29" s="86">
        <v>431</v>
      </c>
      <c r="H29" s="86">
        <v>78</v>
      </c>
      <c r="I29" s="86">
        <v>54</v>
      </c>
      <c r="J29" s="86">
        <v>24</v>
      </c>
      <c r="K29" s="86">
        <v>748</v>
      </c>
      <c r="L29" s="86">
        <v>451</v>
      </c>
      <c r="M29" s="86">
        <v>297</v>
      </c>
      <c r="N29" s="86">
        <v>269</v>
      </c>
      <c r="O29" s="86">
        <v>159</v>
      </c>
      <c r="P29" s="86">
        <v>110</v>
      </c>
      <c r="Q29" s="86">
        <v>6763</v>
      </c>
      <c r="R29" s="86">
        <v>2853</v>
      </c>
      <c r="S29" s="86">
        <v>3910</v>
      </c>
      <c r="T29" s="86">
        <v>15</v>
      </c>
      <c r="U29" s="86">
        <v>19157187</v>
      </c>
      <c r="V29" s="86">
        <v>13263180</v>
      </c>
      <c r="W29" s="86">
        <v>5894007</v>
      </c>
      <c r="X29" s="86">
        <v>14</v>
      </c>
      <c r="Y29" s="86">
        <v>14</v>
      </c>
      <c r="Z29" s="86">
        <v>0</v>
      </c>
      <c r="AA29" s="86">
        <v>0</v>
      </c>
      <c r="AB29" s="86">
        <v>606</v>
      </c>
      <c r="AC29" s="86">
        <v>4851</v>
      </c>
      <c r="AD29" s="86">
        <v>18</v>
      </c>
      <c r="AE29" s="86">
        <v>45</v>
      </c>
      <c r="AF29" s="86">
        <v>14</v>
      </c>
      <c r="AG29" s="86">
        <v>18</v>
      </c>
      <c r="AH29" s="86">
        <v>73</v>
      </c>
      <c r="AI29" s="86">
        <v>1691</v>
      </c>
      <c r="AJ29" s="86">
        <v>660</v>
      </c>
      <c r="AK29" s="86">
        <v>1031</v>
      </c>
      <c r="AL29" s="86">
        <v>17</v>
      </c>
      <c r="AM29" s="86">
        <v>19</v>
      </c>
      <c r="AN29" s="86">
        <v>17</v>
      </c>
      <c r="AO29" s="86">
        <v>110779</v>
      </c>
      <c r="AP29" s="86">
        <v>49657</v>
      </c>
    </row>
    <row r="30" spans="1:42" s="83" customFormat="1" ht="16.5" customHeight="1">
      <c r="A30" s="87" t="s">
        <v>188</v>
      </c>
      <c r="B30" s="78">
        <v>130</v>
      </c>
      <c r="C30" s="79">
        <v>38291</v>
      </c>
      <c r="D30" s="79">
        <v>137320</v>
      </c>
      <c r="E30" s="79">
        <v>1922</v>
      </c>
      <c r="F30" s="79">
        <v>1727</v>
      </c>
      <c r="G30" s="79">
        <v>195</v>
      </c>
      <c r="H30" s="79">
        <v>130</v>
      </c>
      <c r="I30" s="79">
        <v>126</v>
      </c>
      <c r="J30" s="79">
        <v>4</v>
      </c>
      <c r="K30" s="79">
        <v>1320</v>
      </c>
      <c r="L30" s="79">
        <v>1192</v>
      </c>
      <c r="M30" s="79">
        <v>128</v>
      </c>
      <c r="N30" s="79">
        <v>472</v>
      </c>
      <c r="O30" s="79">
        <v>409</v>
      </c>
      <c r="P30" s="79">
        <v>63</v>
      </c>
      <c r="Q30" s="79">
        <v>15238</v>
      </c>
      <c r="R30" s="79">
        <v>9298</v>
      </c>
      <c r="S30" s="79">
        <v>5940</v>
      </c>
      <c r="T30" s="79">
        <v>7</v>
      </c>
      <c r="U30" s="79">
        <v>40056942</v>
      </c>
      <c r="V30" s="79">
        <v>26562607</v>
      </c>
      <c r="W30" s="79">
        <v>13494335</v>
      </c>
      <c r="X30" s="79">
        <v>74</v>
      </c>
      <c r="Y30" s="79">
        <v>73</v>
      </c>
      <c r="Z30" s="79">
        <v>1</v>
      </c>
      <c r="AA30" s="79">
        <v>0</v>
      </c>
      <c r="AB30" s="79">
        <v>637</v>
      </c>
      <c r="AC30" s="79">
        <v>694</v>
      </c>
      <c r="AD30" s="79">
        <v>32</v>
      </c>
      <c r="AE30" s="79">
        <v>12</v>
      </c>
      <c r="AF30" s="79">
        <v>20</v>
      </c>
      <c r="AG30" s="79">
        <v>18</v>
      </c>
      <c r="AH30" s="79">
        <v>43</v>
      </c>
      <c r="AI30" s="79">
        <v>1772</v>
      </c>
      <c r="AJ30" s="79">
        <v>582</v>
      </c>
      <c r="AK30" s="79">
        <v>1190</v>
      </c>
      <c r="AL30" s="79">
        <v>29</v>
      </c>
      <c r="AM30" s="79">
        <v>14</v>
      </c>
      <c r="AN30" s="79">
        <v>13</v>
      </c>
      <c r="AO30" s="79">
        <v>92078</v>
      </c>
      <c r="AP30" s="79">
        <v>41947</v>
      </c>
    </row>
    <row r="31" spans="1:42" s="83" customFormat="1" ht="16.5" customHeight="1">
      <c r="A31" s="88" t="s">
        <v>189</v>
      </c>
      <c r="B31" s="85">
        <v>110</v>
      </c>
      <c r="C31" s="86">
        <v>35868</v>
      </c>
      <c r="D31" s="86">
        <v>124323</v>
      </c>
      <c r="E31" s="86">
        <v>1714</v>
      </c>
      <c r="F31" s="86">
        <v>1555</v>
      </c>
      <c r="G31" s="86">
        <v>159</v>
      </c>
      <c r="H31" s="86">
        <v>110</v>
      </c>
      <c r="I31" s="86">
        <v>106</v>
      </c>
      <c r="J31" s="86">
        <v>4</v>
      </c>
      <c r="K31" s="86">
        <v>1178</v>
      </c>
      <c r="L31" s="86">
        <v>1077</v>
      </c>
      <c r="M31" s="86">
        <v>101</v>
      </c>
      <c r="N31" s="86">
        <v>426</v>
      </c>
      <c r="O31" s="86">
        <v>372</v>
      </c>
      <c r="P31" s="86">
        <v>54</v>
      </c>
      <c r="Q31" s="86">
        <v>14085</v>
      </c>
      <c r="R31" s="86">
        <v>8753</v>
      </c>
      <c r="S31" s="86">
        <v>5332</v>
      </c>
      <c r="T31" s="86">
        <v>7</v>
      </c>
      <c r="U31" s="86">
        <v>38910518</v>
      </c>
      <c r="V31" s="86">
        <v>25416183</v>
      </c>
      <c r="W31" s="86">
        <v>13494335</v>
      </c>
      <c r="X31" s="86">
        <v>74</v>
      </c>
      <c r="Y31" s="86">
        <v>73</v>
      </c>
      <c r="Z31" s="86">
        <v>1</v>
      </c>
      <c r="AA31" s="86">
        <v>0</v>
      </c>
      <c r="AB31" s="86">
        <v>636</v>
      </c>
      <c r="AC31" s="86">
        <v>692</v>
      </c>
      <c r="AD31" s="86">
        <v>32</v>
      </c>
      <c r="AE31" s="86">
        <v>10</v>
      </c>
      <c r="AF31" s="86">
        <v>16</v>
      </c>
      <c r="AG31" s="86">
        <v>17</v>
      </c>
      <c r="AH31" s="86">
        <v>43</v>
      </c>
      <c r="AI31" s="86">
        <v>1772</v>
      </c>
      <c r="AJ31" s="86">
        <v>582</v>
      </c>
      <c r="AK31" s="86">
        <v>1190</v>
      </c>
      <c r="AL31" s="86">
        <v>22</v>
      </c>
      <c r="AM31" s="86">
        <v>14</v>
      </c>
      <c r="AN31" s="86">
        <v>13</v>
      </c>
      <c r="AO31" s="86">
        <v>92078</v>
      </c>
      <c r="AP31" s="86">
        <v>41947</v>
      </c>
    </row>
    <row r="32" spans="1:42" s="83" customFormat="1" ht="16.5" customHeight="1">
      <c r="A32" s="89" t="s">
        <v>190</v>
      </c>
      <c r="B32" s="90">
        <v>20</v>
      </c>
      <c r="C32" s="91">
        <v>2423</v>
      </c>
      <c r="D32" s="91">
        <v>12997</v>
      </c>
      <c r="E32" s="91">
        <v>208</v>
      </c>
      <c r="F32" s="91">
        <v>172</v>
      </c>
      <c r="G32" s="91">
        <v>36</v>
      </c>
      <c r="H32" s="91">
        <v>20</v>
      </c>
      <c r="I32" s="91">
        <v>20</v>
      </c>
      <c r="J32" s="91">
        <v>0</v>
      </c>
      <c r="K32" s="91">
        <v>142</v>
      </c>
      <c r="L32" s="91">
        <v>115</v>
      </c>
      <c r="M32" s="91">
        <v>27</v>
      </c>
      <c r="N32" s="91">
        <v>46</v>
      </c>
      <c r="O32" s="91">
        <v>37</v>
      </c>
      <c r="P32" s="91">
        <v>9</v>
      </c>
      <c r="Q32" s="91">
        <v>1153</v>
      </c>
      <c r="R32" s="91">
        <v>545</v>
      </c>
      <c r="S32" s="91">
        <v>608</v>
      </c>
      <c r="T32" s="91">
        <v>0</v>
      </c>
      <c r="U32" s="91">
        <v>1146424</v>
      </c>
      <c r="V32" s="91">
        <v>1146424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1</v>
      </c>
      <c r="AC32" s="91">
        <v>2</v>
      </c>
      <c r="AD32" s="91">
        <v>0</v>
      </c>
      <c r="AE32" s="91">
        <v>2</v>
      </c>
      <c r="AF32" s="91">
        <v>4</v>
      </c>
      <c r="AG32" s="91">
        <v>1</v>
      </c>
      <c r="AH32" s="91">
        <v>0</v>
      </c>
      <c r="AI32" s="91">
        <v>0</v>
      </c>
      <c r="AJ32" s="91">
        <v>0</v>
      </c>
      <c r="AK32" s="91">
        <v>0</v>
      </c>
      <c r="AL32" s="91">
        <v>7</v>
      </c>
      <c r="AM32" s="91">
        <v>0</v>
      </c>
      <c r="AN32" s="91">
        <v>0</v>
      </c>
      <c r="AO32" s="91">
        <v>0</v>
      </c>
      <c r="AP32" s="91">
        <v>0</v>
      </c>
    </row>
    <row r="33" spans="1:19" s="48" customFormat="1" ht="12.75" customHeight="1">
      <c r="A33" s="92" t="s">
        <v>191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="48" customFormat="1" ht="12">
      <c r="A34" s="48" t="s">
        <v>192</v>
      </c>
    </row>
    <row r="35" spans="1:4" ht="12.75">
      <c r="A35" s="76" t="s">
        <v>45</v>
      </c>
      <c r="C35" s="35"/>
      <c r="D35" s="35"/>
    </row>
    <row r="36" spans="1:45" s="52" customFormat="1" ht="18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5"/>
      <c r="V36" s="95"/>
      <c r="W36" s="95"/>
      <c r="X36" s="96"/>
      <c r="Y36" s="96"/>
      <c r="Z36" s="97"/>
      <c r="AA36" s="97"/>
      <c r="AB36" s="98"/>
      <c r="AC36" s="98"/>
      <c r="AD36" s="94"/>
      <c r="AE36" s="94"/>
      <c r="AF36" s="94"/>
      <c r="AG36" s="94"/>
      <c r="AH36" s="94"/>
      <c r="AI36" s="94"/>
      <c r="AJ36" s="94"/>
      <c r="AK36" s="94"/>
      <c r="AL36" s="96"/>
      <c r="AM36" s="96"/>
      <c r="AN36" s="99"/>
      <c r="AO36" s="99"/>
      <c r="AP36" s="99"/>
      <c r="AQ36" s="99"/>
      <c r="AR36" s="100"/>
      <c r="AS36" s="100"/>
    </row>
    <row r="37" ht="12">
      <c r="A37" s="1" t="s">
        <v>221</v>
      </c>
    </row>
    <row r="39" spans="1:42" s="80" customFormat="1" ht="16.5" customHeight="1" hidden="1">
      <c r="A39" s="77" t="s">
        <v>219</v>
      </c>
      <c r="B39" s="78">
        <v>6839</v>
      </c>
      <c r="C39" s="79">
        <v>7901928</v>
      </c>
      <c r="D39" s="79">
        <v>21574353</v>
      </c>
      <c r="E39" s="79">
        <v>108520</v>
      </c>
      <c r="F39" s="79">
        <v>81939</v>
      </c>
      <c r="G39" s="79">
        <v>26581</v>
      </c>
      <c r="H39" s="79">
        <v>6839</v>
      </c>
      <c r="I39" s="79">
        <v>5461</v>
      </c>
      <c r="J39" s="79">
        <v>1378</v>
      </c>
      <c r="K39" s="79">
        <v>75383</v>
      </c>
      <c r="L39" s="79">
        <v>57003</v>
      </c>
      <c r="M39" s="79">
        <v>18380</v>
      </c>
      <c r="N39" s="79">
        <v>26298</v>
      </c>
      <c r="O39" s="79">
        <v>19475</v>
      </c>
      <c r="P39" s="79">
        <v>6823</v>
      </c>
      <c r="Q39" s="79">
        <v>767973</v>
      </c>
      <c r="R39" s="79">
        <v>407420</v>
      </c>
      <c r="S39" s="79">
        <v>360553</v>
      </c>
      <c r="T39" s="79">
        <v>3971</v>
      </c>
      <c r="U39" s="79">
        <v>2002484170</v>
      </c>
      <c r="V39" s="79">
        <v>1392453530</v>
      </c>
      <c r="W39" s="79">
        <v>610030640</v>
      </c>
      <c r="X39" s="79">
        <v>3845</v>
      </c>
      <c r="Y39" s="79">
        <v>3659</v>
      </c>
      <c r="Z39" s="79">
        <v>35</v>
      </c>
      <c r="AA39" s="79">
        <v>151</v>
      </c>
      <c r="AB39" s="79">
        <v>101597</v>
      </c>
      <c r="AC39" s="79">
        <v>305990</v>
      </c>
      <c r="AD39" s="79">
        <v>3272</v>
      </c>
      <c r="AE39" s="79">
        <v>4326</v>
      </c>
      <c r="AF39" s="79">
        <v>1780</v>
      </c>
      <c r="AG39" s="79">
        <v>2003</v>
      </c>
      <c r="AH39" s="79">
        <v>3693</v>
      </c>
      <c r="AI39" s="79">
        <v>131273</v>
      </c>
      <c r="AJ39" s="79">
        <v>52747</v>
      </c>
      <c r="AK39" s="79">
        <v>78526</v>
      </c>
      <c r="AL39" s="79">
        <v>1896</v>
      </c>
      <c r="AM39" s="79">
        <v>642</v>
      </c>
      <c r="AN39" s="79">
        <v>1115</v>
      </c>
      <c r="AO39" s="79">
        <v>7749500</v>
      </c>
      <c r="AP39" s="79">
        <v>2815433</v>
      </c>
    </row>
    <row r="40" spans="1:42" s="82" customFormat="1" ht="16.5" customHeight="1" hidden="1">
      <c r="A40" s="81" t="s">
        <v>50</v>
      </c>
      <c r="B40" s="78">
        <v>450</v>
      </c>
      <c r="C40" s="79">
        <v>1352730</v>
      </c>
      <c r="D40" s="79">
        <v>3429750</v>
      </c>
      <c r="E40" s="79">
        <v>7983</v>
      </c>
      <c r="F40" s="79">
        <v>5302</v>
      </c>
      <c r="G40" s="79">
        <v>2681</v>
      </c>
      <c r="H40" s="79">
        <v>450</v>
      </c>
      <c r="I40" s="79">
        <v>332</v>
      </c>
      <c r="J40" s="79">
        <v>118</v>
      </c>
      <c r="K40" s="79">
        <v>5581</v>
      </c>
      <c r="L40" s="79">
        <v>3699</v>
      </c>
      <c r="M40" s="79">
        <v>1882</v>
      </c>
      <c r="N40" s="79">
        <v>1952</v>
      </c>
      <c r="O40" s="79">
        <v>1271</v>
      </c>
      <c r="P40" s="79">
        <v>681</v>
      </c>
      <c r="Q40" s="79">
        <v>68400</v>
      </c>
      <c r="R40" s="79">
        <v>31081</v>
      </c>
      <c r="S40" s="79">
        <v>37319</v>
      </c>
      <c r="T40" s="79">
        <v>354</v>
      </c>
      <c r="U40" s="79">
        <v>138945610</v>
      </c>
      <c r="V40" s="79">
        <v>87380572</v>
      </c>
      <c r="W40" s="79">
        <v>51565038</v>
      </c>
      <c r="X40" s="79">
        <v>123</v>
      </c>
      <c r="Y40" s="79">
        <v>123</v>
      </c>
      <c r="Z40" s="79">
        <v>0</v>
      </c>
      <c r="AA40" s="79">
        <v>0</v>
      </c>
      <c r="AB40" s="79">
        <v>7331</v>
      </c>
      <c r="AC40" s="79">
        <v>35082</v>
      </c>
      <c r="AD40" s="79">
        <v>163</v>
      </c>
      <c r="AE40" s="79">
        <v>341</v>
      </c>
      <c r="AF40" s="79">
        <v>48</v>
      </c>
      <c r="AG40" s="79">
        <v>62</v>
      </c>
      <c r="AH40" s="79">
        <v>166</v>
      </c>
      <c r="AI40" s="79">
        <v>5172</v>
      </c>
      <c r="AJ40" s="79">
        <v>1861</v>
      </c>
      <c r="AK40" s="79">
        <v>3311</v>
      </c>
      <c r="AL40" s="79">
        <v>103</v>
      </c>
      <c r="AM40" s="79">
        <v>28</v>
      </c>
      <c r="AN40" s="79">
        <v>40</v>
      </c>
      <c r="AO40" s="79">
        <v>555554</v>
      </c>
      <c r="AP40" s="79">
        <v>128097</v>
      </c>
    </row>
    <row r="41" spans="1:42" s="82" customFormat="1" ht="16.5" customHeight="1" hidden="1">
      <c r="A41" s="81" t="s">
        <v>51</v>
      </c>
      <c r="B41" s="78">
        <v>362</v>
      </c>
      <c r="C41" s="79">
        <v>1050755</v>
      </c>
      <c r="D41" s="79">
        <v>2683257</v>
      </c>
      <c r="E41" s="79">
        <v>5631</v>
      </c>
      <c r="F41" s="79">
        <v>3134</v>
      </c>
      <c r="G41" s="79">
        <v>2497</v>
      </c>
      <c r="H41" s="79">
        <v>362</v>
      </c>
      <c r="I41" s="79">
        <v>247</v>
      </c>
      <c r="J41" s="79">
        <v>115</v>
      </c>
      <c r="K41" s="79">
        <v>3893</v>
      </c>
      <c r="L41" s="79">
        <v>2137</v>
      </c>
      <c r="M41" s="79">
        <v>1756</v>
      </c>
      <c r="N41" s="79">
        <v>1376</v>
      </c>
      <c r="O41" s="79">
        <v>750</v>
      </c>
      <c r="P41" s="79">
        <v>626</v>
      </c>
      <c r="Q41" s="79">
        <v>25042</v>
      </c>
      <c r="R41" s="79">
        <v>10982</v>
      </c>
      <c r="S41" s="79">
        <v>14060</v>
      </c>
      <c r="T41" s="79">
        <v>0</v>
      </c>
      <c r="U41" s="79">
        <v>27503082</v>
      </c>
      <c r="V41" s="79">
        <v>21783254</v>
      </c>
      <c r="W41" s="79">
        <v>5719828</v>
      </c>
      <c r="X41" s="79">
        <v>164</v>
      </c>
      <c r="Y41" s="79">
        <v>164</v>
      </c>
      <c r="Z41" s="79">
        <v>0</v>
      </c>
      <c r="AA41" s="79">
        <v>0</v>
      </c>
      <c r="AB41" s="79">
        <v>2697</v>
      </c>
      <c r="AC41" s="79">
        <v>5171</v>
      </c>
      <c r="AD41" s="79">
        <v>75</v>
      </c>
      <c r="AE41" s="79">
        <v>267</v>
      </c>
      <c r="AF41" s="79">
        <v>351</v>
      </c>
      <c r="AG41" s="79">
        <v>31</v>
      </c>
      <c r="AH41" s="79">
        <v>35</v>
      </c>
      <c r="AI41" s="79">
        <v>1431</v>
      </c>
      <c r="AJ41" s="79">
        <v>563</v>
      </c>
      <c r="AK41" s="79">
        <v>868</v>
      </c>
      <c r="AL41" s="79">
        <v>53</v>
      </c>
      <c r="AM41" s="79">
        <v>25</v>
      </c>
      <c r="AN41" s="79">
        <v>89</v>
      </c>
      <c r="AO41" s="79">
        <v>86673</v>
      </c>
      <c r="AP41" s="79">
        <v>0</v>
      </c>
    </row>
    <row r="42" spans="1:42" s="82" customFormat="1" ht="16.5" customHeight="1" hidden="1">
      <c r="A42" s="81" t="s">
        <v>220</v>
      </c>
      <c r="B42" s="78">
        <v>264</v>
      </c>
      <c r="C42" s="79">
        <v>609262</v>
      </c>
      <c r="D42" s="79">
        <v>1707678</v>
      </c>
      <c r="E42" s="79">
        <v>4545</v>
      </c>
      <c r="F42" s="79">
        <v>3010</v>
      </c>
      <c r="G42" s="79">
        <v>1535</v>
      </c>
      <c r="H42" s="79">
        <v>264</v>
      </c>
      <c r="I42" s="79">
        <v>215</v>
      </c>
      <c r="J42" s="79">
        <v>49</v>
      </c>
      <c r="K42" s="79">
        <v>3178</v>
      </c>
      <c r="L42" s="79">
        <v>2091</v>
      </c>
      <c r="M42" s="79">
        <v>1087</v>
      </c>
      <c r="N42" s="79">
        <v>1103</v>
      </c>
      <c r="O42" s="79">
        <v>704</v>
      </c>
      <c r="P42" s="79">
        <v>399</v>
      </c>
      <c r="Q42" s="79">
        <v>49249</v>
      </c>
      <c r="R42" s="79">
        <v>22900</v>
      </c>
      <c r="S42" s="79">
        <v>26349</v>
      </c>
      <c r="T42" s="79">
        <v>248</v>
      </c>
      <c r="U42" s="79">
        <v>240448738</v>
      </c>
      <c r="V42" s="79">
        <v>156187120</v>
      </c>
      <c r="W42" s="79">
        <v>84261618</v>
      </c>
      <c r="X42" s="79">
        <v>214</v>
      </c>
      <c r="Y42" s="79">
        <v>204</v>
      </c>
      <c r="Z42" s="79">
        <v>2</v>
      </c>
      <c r="AA42" s="79">
        <v>8</v>
      </c>
      <c r="AB42" s="79">
        <v>6886</v>
      </c>
      <c r="AC42" s="79">
        <v>27770</v>
      </c>
      <c r="AD42" s="79">
        <v>33</v>
      </c>
      <c r="AE42" s="79">
        <v>529</v>
      </c>
      <c r="AF42" s="79">
        <v>47</v>
      </c>
      <c r="AG42" s="79">
        <v>303</v>
      </c>
      <c r="AH42" s="79">
        <v>212</v>
      </c>
      <c r="AI42" s="79">
        <v>9418</v>
      </c>
      <c r="AJ42" s="79">
        <v>3329</v>
      </c>
      <c r="AK42" s="79">
        <v>6089</v>
      </c>
      <c r="AL42" s="79">
        <v>132</v>
      </c>
      <c r="AM42" s="79">
        <v>30</v>
      </c>
      <c r="AN42" s="79">
        <v>92</v>
      </c>
      <c r="AO42" s="79">
        <v>706866</v>
      </c>
      <c r="AP42" s="79">
        <v>257263</v>
      </c>
    </row>
    <row r="43" spans="1:42" s="82" customFormat="1" ht="16.5" customHeight="1" hidden="1">
      <c r="A43" s="81" t="s">
        <v>52</v>
      </c>
      <c r="B43" s="78">
        <v>611</v>
      </c>
      <c r="C43" s="79">
        <v>925726</v>
      </c>
      <c r="D43" s="79">
        <v>2696508</v>
      </c>
      <c r="E43" s="79">
        <v>9856</v>
      </c>
      <c r="F43" s="79">
        <v>7569</v>
      </c>
      <c r="G43" s="79">
        <v>2287</v>
      </c>
      <c r="H43" s="79">
        <v>611</v>
      </c>
      <c r="I43" s="79">
        <v>489</v>
      </c>
      <c r="J43" s="79">
        <v>122</v>
      </c>
      <c r="K43" s="102">
        <v>6881</v>
      </c>
      <c r="L43" s="102">
        <v>5285</v>
      </c>
      <c r="M43" s="102">
        <v>1596</v>
      </c>
      <c r="N43" s="102">
        <v>2364</v>
      </c>
      <c r="O43" s="102">
        <v>1795</v>
      </c>
      <c r="P43" s="102">
        <v>569</v>
      </c>
      <c r="Q43" s="102">
        <v>53859</v>
      </c>
      <c r="R43" s="102">
        <v>28907</v>
      </c>
      <c r="S43" s="102">
        <v>24952</v>
      </c>
      <c r="T43" s="79">
        <v>141</v>
      </c>
      <c r="U43" s="102">
        <v>87989008</v>
      </c>
      <c r="V43" s="102">
        <v>37887608</v>
      </c>
      <c r="W43" s="102">
        <v>50101400</v>
      </c>
      <c r="X43" s="79">
        <v>283</v>
      </c>
      <c r="Y43" s="79">
        <v>282</v>
      </c>
      <c r="Z43" s="79">
        <v>0</v>
      </c>
      <c r="AA43" s="79">
        <v>1</v>
      </c>
      <c r="AB43" s="79">
        <v>9676</v>
      </c>
      <c r="AC43" s="79">
        <v>33056</v>
      </c>
      <c r="AD43" s="79">
        <v>396</v>
      </c>
      <c r="AE43" s="79">
        <v>407</v>
      </c>
      <c r="AF43" s="79">
        <v>29</v>
      </c>
      <c r="AG43" s="79">
        <v>130</v>
      </c>
      <c r="AH43" s="79">
        <v>304</v>
      </c>
      <c r="AI43" s="79">
        <v>10330</v>
      </c>
      <c r="AJ43" s="79">
        <v>3305</v>
      </c>
      <c r="AK43" s="79">
        <v>7025</v>
      </c>
      <c r="AL43" s="79">
        <v>173</v>
      </c>
      <c r="AM43" s="79">
        <v>14</v>
      </c>
      <c r="AN43" s="79">
        <v>51</v>
      </c>
      <c r="AO43" s="79">
        <v>526395</v>
      </c>
      <c r="AP43" s="79">
        <v>363648</v>
      </c>
    </row>
    <row r="44" spans="1:42" s="82" customFormat="1" ht="16.5" customHeight="1" hidden="1">
      <c r="A44" s="81" t="s">
        <v>53</v>
      </c>
      <c r="B44" s="78">
        <v>677</v>
      </c>
      <c r="C44" s="79">
        <v>642927</v>
      </c>
      <c r="D44" s="79">
        <v>1781146</v>
      </c>
      <c r="E44" s="79">
        <v>10413</v>
      </c>
      <c r="F44" s="79">
        <v>7924</v>
      </c>
      <c r="G44" s="79">
        <v>2489</v>
      </c>
      <c r="H44" s="79">
        <v>677</v>
      </c>
      <c r="I44" s="79">
        <v>547</v>
      </c>
      <c r="J44" s="79">
        <v>130</v>
      </c>
      <c r="K44" s="79">
        <v>7299</v>
      </c>
      <c r="L44" s="79">
        <v>5532</v>
      </c>
      <c r="M44" s="79">
        <v>1767</v>
      </c>
      <c r="N44" s="79">
        <v>2437</v>
      </c>
      <c r="O44" s="79">
        <v>1845</v>
      </c>
      <c r="P44" s="79">
        <v>592</v>
      </c>
      <c r="Q44" s="79">
        <v>90902</v>
      </c>
      <c r="R44" s="79">
        <v>44088</v>
      </c>
      <c r="S44" s="79">
        <v>46814</v>
      </c>
      <c r="T44" s="79">
        <v>314</v>
      </c>
      <c r="U44" s="79">
        <v>175399571</v>
      </c>
      <c r="V44" s="79">
        <v>113794286</v>
      </c>
      <c r="W44" s="79">
        <v>61605285</v>
      </c>
      <c r="X44" s="79">
        <v>156</v>
      </c>
      <c r="Y44" s="79">
        <v>155</v>
      </c>
      <c r="Z44" s="79">
        <v>0</v>
      </c>
      <c r="AA44" s="79">
        <v>1</v>
      </c>
      <c r="AB44" s="79">
        <v>7905</v>
      </c>
      <c r="AC44" s="79">
        <v>27255</v>
      </c>
      <c r="AD44" s="79">
        <v>494</v>
      </c>
      <c r="AE44" s="79">
        <v>337</v>
      </c>
      <c r="AF44" s="79">
        <v>141</v>
      </c>
      <c r="AG44" s="79">
        <v>143</v>
      </c>
      <c r="AH44" s="79">
        <v>489</v>
      </c>
      <c r="AI44" s="79">
        <v>16800</v>
      </c>
      <c r="AJ44" s="79">
        <v>5987</v>
      </c>
      <c r="AK44" s="79">
        <v>10813</v>
      </c>
      <c r="AL44" s="79">
        <v>252</v>
      </c>
      <c r="AM44" s="79">
        <v>62</v>
      </c>
      <c r="AN44" s="79">
        <v>94</v>
      </c>
      <c r="AO44" s="79">
        <v>1293337</v>
      </c>
      <c r="AP44" s="79">
        <v>764441</v>
      </c>
    </row>
    <row r="45" spans="1:42" s="82" customFormat="1" ht="16.5" customHeight="1" hidden="1">
      <c r="A45" s="81" t="s">
        <v>54</v>
      </c>
      <c r="B45" s="78">
        <v>775</v>
      </c>
      <c r="C45" s="79">
        <v>888250</v>
      </c>
      <c r="D45" s="79">
        <v>2277042</v>
      </c>
      <c r="E45" s="79">
        <v>12102</v>
      </c>
      <c r="F45" s="79">
        <v>8233</v>
      </c>
      <c r="G45" s="79">
        <v>3869</v>
      </c>
      <c r="H45" s="79">
        <v>775</v>
      </c>
      <c r="I45" s="79">
        <v>578</v>
      </c>
      <c r="J45" s="79">
        <v>197</v>
      </c>
      <c r="K45" s="79">
        <v>8389</v>
      </c>
      <c r="L45" s="79">
        <v>5657</v>
      </c>
      <c r="M45" s="79">
        <v>2732</v>
      </c>
      <c r="N45" s="79">
        <v>2938</v>
      </c>
      <c r="O45" s="79">
        <v>1998</v>
      </c>
      <c r="P45" s="79">
        <v>940</v>
      </c>
      <c r="Q45" s="79">
        <v>83293</v>
      </c>
      <c r="R45" s="79">
        <v>39120</v>
      </c>
      <c r="S45" s="79">
        <v>44173</v>
      </c>
      <c r="T45" s="79">
        <v>408</v>
      </c>
      <c r="U45" s="79">
        <v>197634063</v>
      </c>
      <c r="V45" s="79">
        <v>123427642</v>
      </c>
      <c r="W45" s="79">
        <v>74206421</v>
      </c>
      <c r="X45" s="79">
        <v>305</v>
      </c>
      <c r="Y45" s="79">
        <v>303</v>
      </c>
      <c r="Z45" s="79">
        <v>1</v>
      </c>
      <c r="AA45" s="79">
        <v>1</v>
      </c>
      <c r="AB45" s="79">
        <v>31634</v>
      </c>
      <c r="AC45" s="79">
        <v>32119</v>
      </c>
      <c r="AD45" s="79">
        <v>190</v>
      </c>
      <c r="AE45" s="79">
        <v>389</v>
      </c>
      <c r="AF45" s="79">
        <v>251</v>
      </c>
      <c r="AG45" s="79">
        <v>175</v>
      </c>
      <c r="AH45" s="79">
        <v>516</v>
      </c>
      <c r="AI45" s="79">
        <v>17205</v>
      </c>
      <c r="AJ45" s="79">
        <v>6071</v>
      </c>
      <c r="AK45" s="79">
        <v>11134</v>
      </c>
      <c r="AL45" s="79">
        <v>153</v>
      </c>
      <c r="AM45" s="79">
        <v>76</v>
      </c>
      <c r="AN45" s="79">
        <v>186</v>
      </c>
      <c r="AO45" s="79">
        <v>1076042</v>
      </c>
      <c r="AP45" s="79">
        <v>377147</v>
      </c>
    </row>
    <row r="46" spans="1:42" s="83" customFormat="1" ht="16.5" customHeight="1" hidden="1">
      <c r="A46" s="81" t="s">
        <v>55</v>
      </c>
      <c r="B46" s="78">
        <v>3570</v>
      </c>
      <c r="C46" s="79">
        <v>2393987</v>
      </c>
      <c r="D46" s="79">
        <v>6861652</v>
      </c>
      <c r="E46" s="79">
        <v>56068</v>
      </c>
      <c r="F46" s="79">
        <v>45040</v>
      </c>
      <c r="G46" s="79">
        <v>11028</v>
      </c>
      <c r="H46" s="79">
        <v>3570</v>
      </c>
      <c r="I46" s="79">
        <v>2927</v>
      </c>
      <c r="J46" s="79">
        <v>643</v>
      </c>
      <c r="K46" s="79">
        <v>38842</v>
      </c>
      <c r="L46" s="79">
        <v>31410</v>
      </c>
      <c r="M46" s="79">
        <v>7432</v>
      </c>
      <c r="N46" s="79">
        <v>13656</v>
      </c>
      <c r="O46" s="79">
        <v>10703</v>
      </c>
      <c r="P46" s="79">
        <v>2953</v>
      </c>
      <c r="Q46" s="79">
        <v>381990</v>
      </c>
      <c r="R46" s="79">
        <v>221044</v>
      </c>
      <c r="S46" s="79">
        <v>160946</v>
      </c>
      <c r="T46" s="79">
        <v>2499</v>
      </c>
      <c r="U46" s="79">
        <v>1094507156</v>
      </c>
      <c r="V46" s="79">
        <v>825430441</v>
      </c>
      <c r="W46" s="79">
        <v>269076715</v>
      </c>
      <c r="X46" s="79">
        <v>2526</v>
      </c>
      <c r="Y46" s="79">
        <v>2355</v>
      </c>
      <c r="Z46" s="79">
        <v>31</v>
      </c>
      <c r="AA46" s="79">
        <v>140</v>
      </c>
      <c r="AB46" s="79">
        <v>34831</v>
      </c>
      <c r="AC46" s="79">
        <v>144843</v>
      </c>
      <c r="AD46" s="79">
        <v>1889</v>
      </c>
      <c r="AE46" s="79">
        <v>2044</v>
      </c>
      <c r="AF46" s="79">
        <v>893</v>
      </c>
      <c r="AG46" s="79">
        <v>1141</v>
      </c>
      <c r="AH46" s="79">
        <v>1928</v>
      </c>
      <c r="AI46" s="79">
        <v>69145</v>
      </c>
      <c r="AJ46" s="79">
        <v>31049</v>
      </c>
      <c r="AK46" s="79">
        <v>38096</v>
      </c>
      <c r="AL46" s="79">
        <v>1001</v>
      </c>
      <c r="AM46" s="79">
        <v>393</v>
      </c>
      <c r="AN46" s="79">
        <v>550</v>
      </c>
      <c r="AO46" s="79">
        <v>3412555</v>
      </c>
      <c r="AP46" s="79">
        <v>882890</v>
      </c>
    </row>
    <row r="47" spans="1:42" s="83" customFormat="1" ht="16.5" customHeight="1" hidden="1">
      <c r="A47" s="84" t="s">
        <v>56</v>
      </c>
      <c r="B47" s="85">
        <v>240</v>
      </c>
      <c r="C47" s="86">
        <v>168666</v>
      </c>
      <c r="D47" s="86">
        <v>457564</v>
      </c>
      <c r="E47" s="86">
        <v>3869</v>
      </c>
      <c r="F47" s="86">
        <v>3220</v>
      </c>
      <c r="G47" s="86">
        <v>649</v>
      </c>
      <c r="H47" s="86">
        <v>240</v>
      </c>
      <c r="I47" s="86">
        <v>204</v>
      </c>
      <c r="J47" s="86">
        <v>36</v>
      </c>
      <c r="K47" s="86">
        <v>2704</v>
      </c>
      <c r="L47" s="86">
        <v>2240</v>
      </c>
      <c r="M47" s="86">
        <v>464</v>
      </c>
      <c r="N47" s="86">
        <v>925</v>
      </c>
      <c r="O47" s="86">
        <v>776</v>
      </c>
      <c r="P47" s="86">
        <v>149</v>
      </c>
      <c r="Q47" s="86">
        <v>23253</v>
      </c>
      <c r="R47" s="86">
        <v>13947</v>
      </c>
      <c r="S47" s="86">
        <v>9306</v>
      </c>
      <c r="T47" s="86">
        <v>130</v>
      </c>
      <c r="U47" s="86">
        <v>88812381</v>
      </c>
      <c r="V47" s="86">
        <v>60538902</v>
      </c>
      <c r="W47" s="86">
        <v>28273479</v>
      </c>
      <c r="X47" s="86">
        <v>195</v>
      </c>
      <c r="Y47" s="86">
        <v>173</v>
      </c>
      <c r="Z47" s="86">
        <v>5</v>
      </c>
      <c r="AA47" s="86">
        <v>17</v>
      </c>
      <c r="AB47" s="86">
        <v>1367</v>
      </c>
      <c r="AC47" s="86">
        <v>18883</v>
      </c>
      <c r="AD47" s="86">
        <v>111</v>
      </c>
      <c r="AE47" s="86">
        <v>133</v>
      </c>
      <c r="AF47" s="86">
        <v>95</v>
      </c>
      <c r="AG47" s="86">
        <v>222</v>
      </c>
      <c r="AH47" s="86">
        <v>161</v>
      </c>
      <c r="AI47" s="86">
        <v>7329</v>
      </c>
      <c r="AJ47" s="86">
        <v>4914</v>
      </c>
      <c r="AK47" s="86">
        <v>2415</v>
      </c>
      <c r="AL47" s="86">
        <v>71</v>
      </c>
      <c r="AM47" s="86">
        <v>19</v>
      </c>
      <c r="AN47" s="86">
        <v>17</v>
      </c>
      <c r="AO47" s="86">
        <v>326127</v>
      </c>
      <c r="AP47" s="86">
        <v>103016</v>
      </c>
    </row>
    <row r="48" spans="1:42" s="83" customFormat="1" ht="16.5" customHeight="1" hidden="1">
      <c r="A48" s="84" t="s">
        <v>58</v>
      </c>
      <c r="B48" s="85">
        <v>186</v>
      </c>
      <c r="C48" s="86">
        <v>193168</v>
      </c>
      <c r="D48" s="86">
        <v>558507</v>
      </c>
      <c r="E48" s="86">
        <v>3410</v>
      </c>
      <c r="F48" s="86">
        <v>2588</v>
      </c>
      <c r="G48" s="86">
        <v>822</v>
      </c>
      <c r="H48" s="86">
        <v>186</v>
      </c>
      <c r="I48" s="86">
        <v>154</v>
      </c>
      <c r="J48" s="86">
        <v>32</v>
      </c>
      <c r="K48" s="86">
        <v>2371</v>
      </c>
      <c r="L48" s="86">
        <v>1824</v>
      </c>
      <c r="M48" s="86">
        <v>547</v>
      </c>
      <c r="N48" s="86">
        <v>853</v>
      </c>
      <c r="O48" s="86">
        <v>610</v>
      </c>
      <c r="P48" s="86">
        <v>243</v>
      </c>
      <c r="Q48" s="86">
        <v>35664</v>
      </c>
      <c r="R48" s="86">
        <v>19379</v>
      </c>
      <c r="S48" s="86">
        <v>16285</v>
      </c>
      <c r="T48" s="86">
        <v>162</v>
      </c>
      <c r="U48" s="86">
        <v>123517940</v>
      </c>
      <c r="V48" s="86">
        <v>66464961</v>
      </c>
      <c r="W48" s="86">
        <v>57052979</v>
      </c>
      <c r="X48" s="86">
        <v>77</v>
      </c>
      <c r="Y48" s="86">
        <v>73</v>
      </c>
      <c r="Z48" s="86">
        <v>1</v>
      </c>
      <c r="AA48" s="86">
        <v>3</v>
      </c>
      <c r="AB48" s="86">
        <v>2716</v>
      </c>
      <c r="AC48" s="86">
        <v>15021</v>
      </c>
      <c r="AD48" s="86">
        <v>147</v>
      </c>
      <c r="AE48" s="86">
        <v>244</v>
      </c>
      <c r="AF48" s="86">
        <v>56</v>
      </c>
      <c r="AG48" s="86">
        <v>132</v>
      </c>
      <c r="AH48" s="86">
        <v>134</v>
      </c>
      <c r="AI48" s="86">
        <v>4726</v>
      </c>
      <c r="AJ48" s="86">
        <v>2117</v>
      </c>
      <c r="AK48" s="86">
        <v>2609</v>
      </c>
      <c r="AL48" s="86">
        <v>41</v>
      </c>
      <c r="AM48" s="86">
        <v>17</v>
      </c>
      <c r="AN48" s="86">
        <v>49</v>
      </c>
      <c r="AO48" s="86">
        <v>143586</v>
      </c>
      <c r="AP48" s="86">
        <v>21229</v>
      </c>
    </row>
    <row r="49" spans="1:42" s="83" customFormat="1" ht="16.5" customHeight="1" hidden="1">
      <c r="A49" s="84" t="s">
        <v>59</v>
      </c>
      <c r="B49" s="85">
        <v>279</v>
      </c>
      <c r="C49" s="86">
        <v>187083</v>
      </c>
      <c r="D49" s="86">
        <v>560058</v>
      </c>
      <c r="E49" s="86">
        <v>4746</v>
      </c>
      <c r="F49" s="86">
        <v>3596</v>
      </c>
      <c r="G49" s="86">
        <v>1150</v>
      </c>
      <c r="H49" s="86">
        <v>279</v>
      </c>
      <c r="I49" s="86">
        <v>219</v>
      </c>
      <c r="J49" s="86">
        <v>60</v>
      </c>
      <c r="K49" s="86">
        <v>3257</v>
      </c>
      <c r="L49" s="86">
        <v>2476</v>
      </c>
      <c r="M49" s="86">
        <v>781</v>
      </c>
      <c r="N49" s="86">
        <v>1210</v>
      </c>
      <c r="O49" s="86">
        <v>901</v>
      </c>
      <c r="P49" s="86">
        <v>309</v>
      </c>
      <c r="Q49" s="86">
        <v>45865</v>
      </c>
      <c r="R49" s="86">
        <v>24570</v>
      </c>
      <c r="S49" s="86">
        <v>21295</v>
      </c>
      <c r="T49" s="86">
        <v>215</v>
      </c>
      <c r="U49" s="86">
        <v>78760645</v>
      </c>
      <c r="V49" s="86">
        <v>50324030</v>
      </c>
      <c r="W49" s="86">
        <v>28436615</v>
      </c>
      <c r="X49" s="86">
        <v>227</v>
      </c>
      <c r="Y49" s="86">
        <v>220</v>
      </c>
      <c r="Z49" s="86">
        <v>5</v>
      </c>
      <c r="AA49" s="86">
        <v>2</v>
      </c>
      <c r="AB49" s="86">
        <v>4104</v>
      </c>
      <c r="AC49" s="86">
        <v>8683</v>
      </c>
      <c r="AD49" s="86">
        <v>161</v>
      </c>
      <c r="AE49" s="86">
        <v>180</v>
      </c>
      <c r="AF49" s="86">
        <v>128</v>
      </c>
      <c r="AG49" s="86">
        <v>87</v>
      </c>
      <c r="AH49" s="86">
        <v>114</v>
      </c>
      <c r="AI49" s="86">
        <v>4406</v>
      </c>
      <c r="AJ49" s="86">
        <v>2030</v>
      </c>
      <c r="AK49" s="86">
        <v>2376</v>
      </c>
      <c r="AL49" s="86">
        <v>84</v>
      </c>
      <c r="AM49" s="86">
        <v>27</v>
      </c>
      <c r="AN49" s="86">
        <v>36</v>
      </c>
      <c r="AO49" s="86">
        <v>174682</v>
      </c>
      <c r="AP49" s="86">
        <v>138237</v>
      </c>
    </row>
    <row r="50" spans="1:42" s="83" customFormat="1" ht="16.5" customHeight="1" hidden="1">
      <c r="A50" s="84" t="s">
        <v>60</v>
      </c>
      <c r="B50" s="85">
        <v>555</v>
      </c>
      <c r="C50" s="86">
        <v>360865</v>
      </c>
      <c r="D50" s="86">
        <v>1177596</v>
      </c>
      <c r="E50" s="86">
        <v>9598</v>
      </c>
      <c r="F50" s="86">
        <v>8067</v>
      </c>
      <c r="G50" s="86">
        <v>1531</v>
      </c>
      <c r="H50" s="86">
        <v>555</v>
      </c>
      <c r="I50" s="86">
        <v>462</v>
      </c>
      <c r="J50" s="86">
        <v>93</v>
      </c>
      <c r="K50" s="86">
        <v>6779</v>
      </c>
      <c r="L50" s="86">
        <v>5676</v>
      </c>
      <c r="M50" s="86">
        <v>1103</v>
      </c>
      <c r="N50" s="86">
        <v>2264</v>
      </c>
      <c r="O50" s="86">
        <v>1929</v>
      </c>
      <c r="P50" s="86">
        <v>335</v>
      </c>
      <c r="Q50" s="86">
        <v>67781</v>
      </c>
      <c r="R50" s="86">
        <v>39119</v>
      </c>
      <c r="S50" s="86">
        <v>28662</v>
      </c>
      <c r="T50" s="86">
        <v>391</v>
      </c>
      <c r="U50" s="86">
        <v>147283052</v>
      </c>
      <c r="V50" s="86">
        <v>110772067</v>
      </c>
      <c r="W50" s="86">
        <v>36510985</v>
      </c>
      <c r="X50" s="86">
        <v>412</v>
      </c>
      <c r="Y50" s="86">
        <v>401</v>
      </c>
      <c r="Z50" s="86">
        <v>6</v>
      </c>
      <c r="AA50" s="86">
        <v>5</v>
      </c>
      <c r="AB50" s="86">
        <v>5362</v>
      </c>
      <c r="AC50" s="86">
        <v>24766</v>
      </c>
      <c r="AD50" s="86">
        <v>325</v>
      </c>
      <c r="AE50" s="86">
        <v>275</v>
      </c>
      <c r="AF50" s="86">
        <v>105</v>
      </c>
      <c r="AG50" s="86">
        <v>148</v>
      </c>
      <c r="AH50" s="86">
        <v>394</v>
      </c>
      <c r="AI50" s="86">
        <v>20054</v>
      </c>
      <c r="AJ50" s="86">
        <v>8496</v>
      </c>
      <c r="AK50" s="86">
        <v>11558</v>
      </c>
      <c r="AL50" s="86">
        <v>101</v>
      </c>
      <c r="AM50" s="86">
        <v>56</v>
      </c>
      <c r="AN50" s="86">
        <v>66</v>
      </c>
      <c r="AO50" s="86">
        <v>515981</v>
      </c>
      <c r="AP50" s="86">
        <v>185840</v>
      </c>
    </row>
    <row r="51" spans="1:42" s="83" customFormat="1" ht="16.5" customHeight="1" hidden="1">
      <c r="A51" s="84" t="s">
        <v>61</v>
      </c>
      <c r="B51" s="85">
        <v>284</v>
      </c>
      <c r="C51" s="86">
        <v>173661</v>
      </c>
      <c r="D51" s="86">
        <v>490325</v>
      </c>
      <c r="E51" s="86">
        <v>4021</v>
      </c>
      <c r="F51" s="86">
        <v>3239</v>
      </c>
      <c r="G51" s="86">
        <v>782</v>
      </c>
      <c r="H51" s="86">
        <v>284</v>
      </c>
      <c r="I51" s="86">
        <v>240</v>
      </c>
      <c r="J51" s="86">
        <v>44</v>
      </c>
      <c r="K51" s="86">
        <v>2770</v>
      </c>
      <c r="L51" s="86">
        <v>2236</v>
      </c>
      <c r="M51" s="86">
        <v>534</v>
      </c>
      <c r="N51" s="86">
        <v>967</v>
      </c>
      <c r="O51" s="86">
        <v>763</v>
      </c>
      <c r="P51" s="86">
        <v>204</v>
      </c>
      <c r="Q51" s="86">
        <v>28246</v>
      </c>
      <c r="R51" s="86">
        <v>17704</v>
      </c>
      <c r="S51" s="86">
        <v>10542</v>
      </c>
      <c r="T51" s="86">
        <v>225</v>
      </c>
      <c r="U51" s="86">
        <v>58471433</v>
      </c>
      <c r="V51" s="86">
        <v>50104433</v>
      </c>
      <c r="W51" s="86">
        <v>8367000</v>
      </c>
      <c r="X51" s="86">
        <v>219</v>
      </c>
      <c r="Y51" s="86">
        <v>210</v>
      </c>
      <c r="Z51" s="86">
        <v>2</v>
      </c>
      <c r="AA51" s="86">
        <v>7</v>
      </c>
      <c r="AB51" s="86">
        <v>5885</v>
      </c>
      <c r="AC51" s="86">
        <v>12924</v>
      </c>
      <c r="AD51" s="86">
        <v>64</v>
      </c>
      <c r="AE51" s="86">
        <v>158</v>
      </c>
      <c r="AF51" s="86">
        <v>110</v>
      </c>
      <c r="AG51" s="86">
        <v>80</v>
      </c>
      <c r="AH51" s="86">
        <v>192</v>
      </c>
      <c r="AI51" s="86">
        <v>4848</v>
      </c>
      <c r="AJ51" s="86">
        <v>2228</v>
      </c>
      <c r="AK51" s="86">
        <v>2620</v>
      </c>
      <c r="AL51" s="86">
        <v>94</v>
      </c>
      <c r="AM51" s="86">
        <v>32</v>
      </c>
      <c r="AN51" s="86">
        <v>42</v>
      </c>
      <c r="AO51" s="86">
        <v>197500</v>
      </c>
      <c r="AP51" s="86">
        <v>32155</v>
      </c>
    </row>
    <row r="52" spans="1:42" s="83" customFormat="1" ht="16.5" customHeight="1" hidden="1">
      <c r="A52" s="84" t="s">
        <v>62</v>
      </c>
      <c r="B52" s="85">
        <v>433</v>
      </c>
      <c r="C52" s="86">
        <v>218101</v>
      </c>
      <c r="D52" s="86">
        <v>644973</v>
      </c>
      <c r="E52" s="86">
        <v>6782</v>
      </c>
      <c r="F52" s="86">
        <v>6002</v>
      </c>
      <c r="G52" s="86">
        <v>780</v>
      </c>
      <c r="H52" s="86">
        <v>433</v>
      </c>
      <c r="I52" s="86">
        <v>377</v>
      </c>
      <c r="J52" s="86">
        <v>56</v>
      </c>
      <c r="K52" s="86">
        <v>4718</v>
      </c>
      <c r="L52" s="86">
        <v>4180</v>
      </c>
      <c r="M52" s="86">
        <v>538</v>
      </c>
      <c r="N52" s="86">
        <v>1631</v>
      </c>
      <c r="O52" s="86">
        <v>1445</v>
      </c>
      <c r="P52" s="86">
        <v>186</v>
      </c>
      <c r="Q52" s="86">
        <v>30935</v>
      </c>
      <c r="R52" s="86">
        <v>21679</v>
      </c>
      <c r="S52" s="86">
        <v>9256</v>
      </c>
      <c r="T52" s="86">
        <v>296</v>
      </c>
      <c r="U52" s="86">
        <v>98668436</v>
      </c>
      <c r="V52" s="86">
        <v>78055035</v>
      </c>
      <c r="W52" s="86">
        <v>20613401</v>
      </c>
      <c r="X52" s="86">
        <v>377</v>
      </c>
      <c r="Y52" s="86">
        <v>375</v>
      </c>
      <c r="Z52" s="86">
        <v>1</v>
      </c>
      <c r="AA52" s="86">
        <v>1</v>
      </c>
      <c r="AB52" s="86">
        <v>1357</v>
      </c>
      <c r="AC52" s="86">
        <v>6276</v>
      </c>
      <c r="AD52" s="86">
        <v>290</v>
      </c>
      <c r="AE52" s="86">
        <v>111</v>
      </c>
      <c r="AF52" s="86">
        <v>54</v>
      </c>
      <c r="AG52" s="86">
        <v>63</v>
      </c>
      <c r="AH52" s="86">
        <v>126</v>
      </c>
      <c r="AI52" s="86">
        <v>4205</v>
      </c>
      <c r="AJ52" s="86">
        <v>1808</v>
      </c>
      <c r="AK52" s="86">
        <v>2397</v>
      </c>
      <c r="AL52" s="86">
        <v>54</v>
      </c>
      <c r="AM52" s="86">
        <v>29</v>
      </c>
      <c r="AN52" s="86">
        <v>15</v>
      </c>
      <c r="AO52" s="86">
        <v>155611</v>
      </c>
      <c r="AP52" s="86">
        <v>38401</v>
      </c>
    </row>
    <row r="53" spans="1:42" s="83" customFormat="1" ht="16.5" customHeight="1" hidden="1">
      <c r="A53" s="84" t="s">
        <v>63</v>
      </c>
      <c r="B53" s="85">
        <v>361</v>
      </c>
      <c r="C53" s="86">
        <v>182794</v>
      </c>
      <c r="D53" s="86">
        <v>509215</v>
      </c>
      <c r="E53" s="86">
        <v>5977</v>
      </c>
      <c r="F53" s="86">
        <v>5452</v>
      </c>
      <c r="G53" s="86">
        <v>525</v>
      </c>
      <c r="H53" s="86">
        <v>361</v>
      </c>
      <c r="I53" s="86">
        <v>305</v>
      </c>
      <c r="J53" s="86">
        <v>56</v>
      </c>
      <c r="K53" s="86">
        <v>4093</v>
      </c>
      <c r="L53" s="86">
        <v>3848</v>
      </c>
      <c r="M53" s="86">
        <v>245</v>
      </c>
      <c r="N53" s="86">
        <v>1523</v>
      </c>
      <c r="O53" s="86">
        <v>1299</v>
      </c>
      <c r="P53" s="86">
        <v>224</v>
      </c>
      <c r="Q53" s="86">
        <v>32255</v>
      </c>
      <c r="R53" s="86">
        <v>20435</v>
      </c>
      <c r="S53" s="86">
        <v>11820</v>
      </c>
      <c r="T53" s="86">
        <v>244</v>
      </c>
      <c r="U53" s="86">
        <v>84511077</v>
      </c>
      <c r="V53" s="86">
        <v>64714203</v>
      </c>
      <c r="W53" s="86">
        <v>19796874</v>
      </c>
      <c r="X53" s="86">
        <v>307</v>
      </c>
      <c r="Y53" s="86">
        <v>307</v>
      </c>
      <c r="Z53" s="86">
        <v>0</v>
      </c>
      <c r="AA53" s="86">
        <v>0</v>
      </c>
      <c r="AB53" s="86">
        <v>2447</v>
      </c>
      <c r="AC53" s="86">
        <v>12078</v>
      </c>
      <c r="AD53" s="86">
        <v>273</v>
      </c>
      <c r="AE53" s="86">
        <v>197</v>
      </c>
      <c r="AF53" s="86">
        <v>59</v>
      </c>
      <c r="AG53" s="86">
        <v>75</v>
      </c>
      <c r="AH53" s="86">
        <v>175</v>
      </c>
      <c r="AI53" s="86">
        <v>5144</v>
      </c>
      <c r="AJ53" s="86">
        <v>2135</v>
      </c>
      <c r="AK53" s="86">
        <v>3009</v>
      </c>
      <c r="AL53" s="86">
        <v>60</v>
      </c>
      <c r="AM53" s="86">
        <v>54</v>
      </c>
      <c r="AN53" s="86">
        <v>0</v>
      </c>
      <c r="AO53" s="86">
        <v>217920</v>
      </c>
      <c r="AP53" s="86">
        <v>86667</v>
      </c>
    </row>
    <row r="54" spans="1:42" s="83" customFormat="1" ht="16.5" customHeight="1" hidden="1">
      <c r="A54" s="84" t="s">
        <v>64</v>
      </c>
      <c r="B54" s="85">
        <v>465</v>
      </c>
      <c r="C54" s="86">
        <v>286920</v>
      </c>
      <c r="D54" s="86">
        <v>830018</v>
      </c>
      <c r="E54" s="86">
        <v>6178</v>
      </c>
      <c r="F54" s="86">
        <v>4913</v>
      </c>
      <c r="G54" s="86">
        <v>1265</v>
      </c>
      <c r="H54" s="86">
        <v>465</v>
      </c>
      <c r="I54" s="86">
        <v>384</v>
      </c>
      <c r="J54" s="86">
        <v>81</v>
      </c>
      <c r="K54" s="86">
        <v>4241</v>
      </c>
      <c r="L54" s="86">
        <v>3378</v>
      </c>
      <c r="M54" s="86">
        <v>863</v>
      </c>
      <c r="N54" s="86">
        <v>1472</v>
      </c>
      <c r="O54" s="86">
        <v>1151</v>
      </c>
      <c r="P54" s="86">
        <v>321</v>
      </c>
      <c r="Q54" s="86">
        <v>49915</v>
      </c>
      <c r="R54" s="86">
        <v>29035</v>
      </c>
      <c r="S54" s="86">
        <v>20880</v>
      </c>
      <c r="T54" s="86">
        <v>286</v>
      </c>
      <c r="U54" s="86">
        <v>142837913</v>
      </c>
      <c r="V54" s="86">
        <v>128029945</v>
      </c>
      <c r="W54" s="86">
        <v>14807968</v>
      </c>
      <c r="X54" s="86">
        <v>211</v>
      </c>
      <c r="Y54" s="86">
        <v>211</v>
      </c>
      <c r="Z54" s="86">
        <v>0</v>
      </c>
      <c r="AA54" s="86">
        <v>0</v>
      </c>
      <c r="AB54" s="86">
        <v>4932</v>
      </c>
      <c r="AC54" s="86">
        <v>26826</v>
      </c>
      <c r="AD54" s="86">
        <v>287</v>
      </c>
      <c r="AE54" s="86">
        <v>302</v>
      </c>
      <c r="AF54" s="86">
        <v>97</v>
      </c>
      <c r="AG54" s="86">
        <v>92</v>
      </c>
      <c r="AH54" s="86">
        <v>299</v>
      </c>
      <c r="AI54" s="86">
        <v>7176</v>
      </c>
      <c r="AJ54" s="86">
        <v>2924</v>
      </c>
      <c r="AK54" s="86">
        <v>4252</v>
      </c>
      <c r="AL54" s="86">
        <v>282</v>
      </c>
      <c r="AM54" s="86">
        <v>36</v>
      </c>
      <c r="AN54" s="86">
        <v>19</v>
      </c>
      <c r="AO54" s="86">
        <v>1011809</v>
      </c>
      <c r="AP54" s="86">
        <v>19496</v>
      </c>
    </row>
    <row r="55" spans="1:42" s="83" customFormat="1" ht="16.5" customHeight="1" hidden="1">
      <c r="A55" s="84" t="s">
        <v>65</v>
      </c>
      <c r="B55" s="85">
        <v>155</v>
      </c>
      <c r="C55" s="86">
        <v>72318</v>
      </c>
      <c r="D55" s="86">
        <v>193648</v>
      </c>
      <c r="E55" s="86">
        <v>2007</v>
      </c>
      <c r="F55" s="86">
        <v>1501</v>
      </c>
      <c r="G55" s="86">
        <v>506</v>
      </c>
      <c r="H55" s="86">
        <v>155</v>
      </c>
      <c r="I55" s="86">
        <v>133</v>
      </c>
      <c r="J55" s="86">
        <v>22</v>
      </c>
      <c r="K55" s="86">
        <v>1371</v>
      </c>
      <c r="L55" s="86">
        <v>1039</v>
      </c>
      <c r="M55" s="86">
        <v>332</v>
      </c>
      <c r="N55" s="86">
        <v>481</v>
      </c>
      <c r="O55" s="86">
        <v>329</v>
      </c>
      <c r="P55" s="86">
        <v>152</v>
      </c>
      <c r="Q55" s="86">
        <v>13268</v>
      </c>
      <c r="R55" s="86">
        <v>7538</v>
      </c>
      <c r="S55" s="86">
        <v>5730</v>
      </c>
      <c r="T55" s="86">
        <v>112</v>
      </c>
      <c r="U55" s="86">
        <v>58687671</v>
      </c>
      <c r="V55" s="86">
        <v>49455414</v>
      </c>
      <c r="W55" s="86">
        <v>9232257</v>
      </c>
      <c r="X55" s="86">
        <v>224</v>
      </c>
      <c r="Y55" s="86">
        <v>126</v>
      </c>
      <c r="Z55" s="86">
        <v>2</v>
      </c>
      <c r="AA55" s="86">
        <v>96</v>
      </c>
      <c r="AB55" s="86">
        <v>1264</v>
      </c>
      <c r="AC55" s="86">
        <v>1668</v>
      </c>
      <c r="AD55" s="86">
        <v>23</v>
      </c>
      <c r="AE55" s="86">
        <v>62</v>
      </c>
      <c r="AF55" s="86">
        <v>36</v>
      </c>
      <c r="AG55" s="86">
        <v>41</v>
      </c>
      <c r="AH55" s="86">
        <v>38</v>
      </c>
      <c r="AI55" s="86">
        <v>1376</v>
      </c>
      <c r="AJ55" s="86">
        <v>685</v>
      </c>
      <c r="AK55" s="86">
        <v>691</v>
      </c>
      <c r="AL55" s="86">
        <v>62</v>
      </c>
      <c r="AM55" s="86">
        <v>30</v>
      </c>
      <c r="AN55" s="86">
        <v>47</v>
      </c>
      <c r="AO55" s="86">
        <v>25709</v>
      </c>
      <c r="AP55" s="86">
        <v>27983</v>
      </c>
    </row>
    <row r="56" spans="1:42" s="83" customFormat="1" ht="16.5" customHeight="1" hidden="1">
      <c r="A56" s="84" t="s">
        <v>66</v>
      </c>
      <c r="B56" s="85">
        <v>176</v>
      </c>
      <c r="C56" s="86">
        <v>112512</v>
      </c>
      <c r="D56" s="86">
        <v>295862</v>
      </c>
      <c r="E56" s="86">
        <v>2280</v>
      </c>
      <c r="F56" s="86">
        <v>1567</v>
      </c>
      <c r="G56" s="86">
        <v>713</v>
      </c>
      <c r="H56" s="86">
        <v>176</v>
      </c>
      <c r="I56" s="86">
        <v>127</v>
      </c>
      <c r="J56" s="86">
        <v>49</v>
      </c>
      <c r="K56" s="86">
        <v>1548</v>
      </c>
      <c r="L56" s="86">
        <v>1075</v>
      </c>
      <c r="M56" s="86">
        <v>473</v>
      </c>
      <c r="N56" s="86">
        <v>556</v>
      </c>
      <c r="O56" s="86">
        <v>365</v>
      </c>
      <c r="P56" s="86">
        <v>191</v>
      </c>
      <c r="Q56" s="86">
        <v>15403</v>
      </c>
      <c r="R56" s="86">
        <v>8307</v>
      </c>
      <c r="S56" s="86">
        <v>7096</v>
      </c>
      <c r="T56" s="86">
        <v>138</v>
      </c>
      <c r="U56" s="86">
        <v>68740967</v>
      </c>
      <c r="V56" s="86">
        <v>55559910</v>
      </c>
      <c r="W56" s="86">
        <v>13181057</v>
      </c>
      <c r="X56" s="86">
        <v>149</v>
      </c>
      <c r="Y56" s="86">
        <v>143</v>
      </c>
      <c r="Z56" s="86">
        <v>1</v>
      </c>
      <c r="AA56" s="86">
        <v>5</v>
      </c>
      <c r="AB56" s="86">
        <v>1889</v>
      </c>
      <c r="AC56" s="86">
        <v>1536</v>
      </c>
      <c r="AD56" s="86">
        <v>67</v>
      </c>
      <c r="AE56" s="86">
        <v>86</v>
      </c>
      <c r="AF56" s="86">
        <v>54</v>
      </c>
      <c r="AG56" s="86">
        <v>83</v>
      </c>
      <c r="AH56" s="86">
        <v>84</v>
      </c>
      <c r="AI56" s="86">
        <v>2598</v>
      </c>
      <c r="AJ56" s="86">
        <v>1053</v>
      </c>
      <c r="AK56" s="86">
        <v>1545</v>
      </c>
      <c r="AL56" s="86">
        <v>51</v>
      </c>
      <c r="AM56" s="86">
        <v>33</v>
      </c>
      <c r="AN56" s="86">
        <v>218</v>
      </c>
      <c r="AO56" s="86">
        <v>94844</v>
      </c>
      <c r="AP56" s="86">
        <v>58780</v>
      </c>
    </row>
    <row r="57" spans="1:42" s="83" customFormat="1" ht="16.5" customHeight="1" hidden="1">
      <c r="A57" s="84" t="s">
        <v>67</v>
      </c>
      <c r="B57" s="85">
        <v>93</v>
      </c>
      <c r="C57" s="86">
        <v>38677</v>
      </c>
      <c r="D57" s="86">
        <v>101625</v>
      </c>
      <c r="E57" s="86">
        <v>1316</v>
      </c>
      <c r="F57" s="86">
        <v>1037</v>
      </c>
      <c r="G57" s="86">
        <v>279</v>
      </c>
      <c r="H57" s="86">
        <v>93</v>
      </c>
      <c r="I57" s="86">
        <v>80</v>
      </c>
      <c r="J57" s="86">
        <v>13</v>
      </c>
      <c r="K57" s="86">
        <v>905</v>
      </c>
      <c r="L57" s="86">
        <v>720</v>
      </c>
      <c r="M57" s="86">
        <v>185</v>
      </c>
      <c r="N57" s="86">
        <v>318</v>
      </c>
      <c r="O57" s="86">
        <v>237</v>
      </c>
      <c r="P57" s="86">
        <v>81</v>
      </c>
      <c r="Q57" s="86">
        <v>9442</v>
      </c>
      <c r="R57" s="86">
        <v>5078</v>
      </c>
      <c r="S57" s="86">
        <v>4364</v>
      </c>
      <c r="T57" s="86">
        <v>83</v>
      </c>
      <c r="U57" s="86">
        <v>70590194</v>
      </c>
      <c r="V57" s="86">
        <v>62274697</v>
      </c>
      <c r="W57" s="86">
        <v>8315497</v>
      </c>
      <c r="X57" s="86">
        <v>86</v>
      </c>
      <c r="Y57" s="86">
        <v>76</v>
      </c>
      <c r="Z57" s="86">
        <v>6</v>
      </c>
      <c r="AA57" s="86">
        <v>4</v>
      </c>
      <c r="AB57" s="86">
        <v>680</v>
      </c>
      <c r="AC57" s="86">
        <v>1107</v>
      </c>
      <c r="AD57" s="86">
        <v>25</v>
      </c>
      <c r="AE57" s="86">
        <v>72</v>
      </c>
      <c r="AF57" s="86">
        <v>4</v>
      </c>
      <c r="AG57" s="86">
        <v>32</v>
      </c>
      <c r="AH57" s="86">
        <v>39</v>
      </c>
      <c r="AI57" s="86">
        <v>913</v>
      </c>
      <c r="AJ57" s="86">
        <v>370</v>
      </c>
      <c r="AK57" s="86">
        <v>543</v>
      </c>
      <c r="AL57" s="86">
        <v>19</v>
      </c>
      <c r="AM57" s="86">
        <v>20</v>
      </c>
      <c r="AN57" s="86">
        <v>5</v>
      </c>
      <c r="AO57" s="86">
        <v>106863</v>
      </c>
      <c r="AP57" s="86">
        <v>52800</v>
      </c>
    </row>
    <row r="58" spans="1:42" s="83" customFormat="1" ht="16.5" customHeight="1" hidden="1">
      <c r="A58" s="84" t="s">
        <v>68</v>
      </c>
      <c r="B58" s="85">
        <v>147</v>
      </c>
      <c r="C58" s="86">
        <v>147616</v>
      </c>
      <c r="D58" s="86">
        <v>359517</v>
      </c>
      <c r="E58" s="86">
        <v>2813</v>
      </c>
      <c r="F58" s="86">
        <v>1782</v>
      </c>
      <c r="G58" s="86">
        <v>1031</v>
      </c>
      <c r="H58" s="86">
        <v>147</v>
      </c>
      <c r="I58" s="86">
        <v>100</v>
      </c>
      <c r="J58" s="86">
        <v>47</v>
      </c>
      <c r="K58" s="86">
        <v>1961</v>
      </c>
      <c r="L58" s="86">
        <v>1263</v>
      </c>
      <c r="M58" s="86">
        <v>698</v>
      </c>
      <c r="N58" s="86">
        <v>705</v>
      </c>
      <c r="O58" s="86">
        <v>419</v>
      </c>
      <c r="P58" s="86">
        <v>286</v>
      </c>
      <c r="Q58" s="86">
        <v>8761</v>
      </c>
      <c r="R58" s="86">
        <v>4390</v>
      </c>
      <c r="S58" s="86">
        <v>4371</v>
      </c>
      <c r="T58" s="86">
        <v>131</v>
      </c>
      <c r="U58" s="86">
        <v>26341937</v>
      </c>
      <c r="V58" s="86">
        <v>20938368</v>
      </c>
      <c r="W58" s="86">
        <v>5403569</v>
      </c>
      <c r="X58" s="86">
        <v>17</v>
      </c>
      <c r="Y58" s="86">
        <v>15</v>
      </c>
      <c r="Z58" s="86">
        <v>2</v>
      </c>
      <c r="AA58" s="86">
        <v>0</v>
      </c>
      <c r="AB58" s="86">
        <v>1236</v>
      </c>
      <c r="AC58" s="86">
        <v>4454</v>
      </c>
      <c r="AD58" s="86">
        <v>57</v>
      </c>
      <c r="AE58" s="86">
        <v>84</v>
      </c>
      <c r="AF58" s="86">
        <v>26</v>
      </c>
      <c r="AG58" s="86">
        <v>34</v>
      </c>
      <c r="AH58" s="86">
        <v>40</v>
      </c>
      <c r="AI58" s="86">
        <v>1613</v>
      </c>
      <c r="AJ58" s="86">
        <v>368</v>
      </c>
      <c r="AK58" s="86">
        <v>1245</v>
      </c>
      <c r="AL58" s="86">
        <v>46</v>
      </c>
      <c r="AM58" s="86">
        <v>7</v>
      </c>
      <c r="AN58" s="86">
        <v>11</v>
      </c>
      <c r="AO58" s="86">
        <v>236643</v>
      </c>
      <c r="AP58" s="86">
        <v>41699</v>
      </c>
    </row>
    <row r="59" spans="1:42" s="83" customFormat="1" ht="16.5" customHeight="1" hidden="1">
      <c r="A59" s="84" t="s">
        <v>69</v>
      </c>
      <c r="B59" s="85">
        <v>118</v>
      </c>
      <c r="C59" s="86">
        <v>162232</v>
      </c>
      <c r="D59" s="86">
        <v>439190</v>
      </c>
      <c r="E59" s="86">
        <v>1976</v>
      </c>
      <c r="F59" s="86">
        <v>1412</v>
      </c>
      <c r="G59" s="86">
        <v>564</v>
      </c>
      <c r="H59" s="86">
        <v>118</v>
      </c>
      <c r="I59" s="86">
        <v>88</v>
      </c>
      <c r="J59" s="86">
        <v>30</v>
      </c>
      <c r="K59" s="86">
        <v>1376</v>
      </c>
      <c r="L59" s="86">
        <v>1004</v>
      </c>
      <c r="M59" s="86">
        <v>372</v>
      </c>
      <c r="N59" s="86">
        <v>482</v>
      </c>
      <c r="O59" s="86">
        <v>320</v>
      </c>
      <c r="P59" s="86">
        <v>162</v>
      </c>
      <c r="Q59" s="86">
        <v>14439</v>
      </c>
      <c r="R59" s="86">
        <v>7010</v>
      </c>
      <c r="S59" s="86">
        <v>7429</v>
      </c>
      <c r="T59" s="86">
        <v>71</v>
      </c>
      <c r="U59" s="86">
        <v>28126323</v>
      </c>
      <c r="V59" s="86">
        <v>14935296</v>
      </c>
      <c r="W59" s="86">
        <v>13191027</v>
      </c>
      <c r="X59" s="86">
        <v>11</v>
      </c>
      <c r="Y59" s="86">
        <v>11</v>
      </c>
      <c r="Z59" s="86">
        <v>0</v>
      </c>
      <c r="AA59" s="86">
        <v>0</v>
      </c>
      <c r="AB59" s="86">
        <v>986</v>
      </c>
      <c r="AC59" s="86">
        <v>5770</v>
      </c>
      <c r="AD59" s="86">
        <v>41</v>
      </c>
      <c r="AE59" s="86">
        <v>95</v>
      </c>
      <c r="AF59" s="86">
        <v>55</v>
      </c>
      <c r="AG59" s="86">
        <v>34</v>
      </c>
      <c r="AH59" s="86">
        <v>59</v>
      </c>
      <c r="AI59" s="86">
        <v>3066</v>
      </c>
      <c r="AJ59" s="86">
        <v>1261</v>
      </c>
      <c r="AK59" s="86">
        <v>1805</v>
      </c>
      <c r="AL59" s="86">
        <v>19</v>
      </c>
      <c r="AM59" s="86">
        <v>14</v>
      </c>
      <c r="AN59" s="86">
        <v>8</v>
      </c>
      <c r="AO59" s="86">
        <v>94501</v>
      </c>
      <c r="AP59" s="86">
        <v>26930</v>
      </c>
    </row>
    <row r="60" spans="1:42" s="83" customFormat="1" ht="16.5" customHeight="1" hidden="1">
      <c r="A60" s="84" t="s">
        <v>70</v>
      </c>
      <c r="B60" s="85">
        <v>78</v>
      </c>
      <c r="C60" s="86">
        <v>89374</v>
      </c>
      <c r="D60" s="86">
        <v>243554</v>
      </c>
      <c r="E60" s="86">
        <v>1095</v>
      </c>
      <c r="F60" s="86">
        <v>664</v>
      </c>
      <c r="G60" s="86">
        <v>431</v>
      </c>
      <c r="H60" s="86">
        <v>78</v>
      </c>
      <c r="I60" s="86">
        <v>54</v>
      </c>
      <c r="J60" s="86">
        <v>24</v>
      </c>
      <c r="K60" s="86">
        <v>748</v>
      </c>
      <c r="L60" s="86">
        <v>451</v>
      </c>
      <c r="M60" s="86">
        <v>297</v>
      </c>
      <c r="N60" s="86">
        <v>269</v>
      </c>
      <c r="O60" s="86">
        <v>159</v>
      </c>
      <c r="P60" s="86">
        <v>110</v>
      </c>
      <c r="Q60" s="86">
        <v>6763</v>
      </c>
      <c r="R60" s="86">
        <v>2853</v>
      </c>
      <c r="S60" s="86">
        <v>3910</v>
      </c>
      <c r="T60" s="86">
        <v>15</v>
      </c>
      <c r="U60" s="86">
        <v>19157187</v>
      </c>
      <c r="V60" s="86">
        <v>13263180</v>
      </c>
      <c r="W60" s="86">
        <v>5894007</v>
      </c>
      <c r="X60" s="86">
        <v>14</v>
      </c>
      <c r="Y60" s="86">
        <v>14</v>
      </c>
      <c r="Z60" s="86">
        <v>0</v>
      </c>
      <c r="AA60" s="86">
        <v>0</v>
      </c>
      <c r="AB60" s="86">
        <v>606</v>
      </c>
      <c r="AC60" s="86">
        <v>4851</v>
      </c>
      <c r="AD60" s="86">
        <v>18</v>
      </c>
      <c r="AE60" s="86">
        <v>45</v>
      </c>
      <c r="AF60" s="86">
        <v>14</v>
      </c>
      <c r="AG60" s="86">
        <v>18</v>
      </c>
      <c r="AH60" s="86">
        <v>73</v>
      </c>
      <c r="AI60" s="86">
        <v>1691</v>
      </c>
      <c r="AJ60" s="86">
        <v>660</v>
      </c>
      <c r="AK60" s="86">
        <v>1031</v>
      </c>
      <c r="AL60" s="86">
        <v>17</v>
      </c>
      <c r="AM60" s="86">
        <v>19</v>
      </c>
      <c r="AN60" s="86">
        <v>17</v>
      </c>
      <c r="AO60" s="86">
        <v>110779</v>
      </c>
      <c r="AP60" s="86">
        <v>49657</v>
      </c>
    </row>
    <row r="61" spans="1:42" s="83" customFormat="1" ht="16.5" customHeight="1" hidden="1">
      <c r="A61" s="87" t="s">
        <v>71</v>
      </c>
      <c r="B61" s="78">
        <v>130</v>
      </c>
      <c r="C61" s="79">
        <v>38291</v>
      </c>
      <c r="D61" s="79">
        <v>137320</v>
      </c>
      <c r="E61" s="79">
        <v>1922</v>
      </c>
      <c r="F61" s="79">
        <v>1727</v>
      </c>
      <c r="G61" s="79">
        <v>195</v>
      </c>
      <c r="H61" s="79">
        <v>130</v>
      </c>
      <c r="I61" s="79">
        <v>126</v>
      </c>
      <c r="J61" s="79">
        <v>4</v>
      </c>
      <c r="K61" s="79">
        <v>1320</v>
      </c>
      <c r="L61" s="79">
        <v>1192</v>
      </c>
      <c r="M61" s="79">
        <v>128</v>
      </c>
      <c r="N61" s="79">
        <v>472</v>
      </c>
      <c r="O61" s="79">
        <v>409</v>
      </c>
      <c r="P61" s="79">
        <v>63</v>
      </c>
      <c r="Q61" s="79">
        <v>15238</v>
      </c>
      <c r="R61" s="79">
        <v>9298</v>
      </c>
      <c r="S61" s="79">
        <v>5940</v>
      </c>
      <c r="T61" s="79">
        <v>7</v>
      </c>
      <c r="U61" s="79">
        <v>40056942</v>
      </c>
      <c r="V61" s="79">
        <v>26562607</v>
      </c>
      <c r="W61" s="79">
        <v>13494335</v>
      </c>
      <c r="X61" s="79">
        <v>74</v>
      </c>
      <c r="Y61" s="79">
        <v>73</v>
      </c>
      <c r="Z61" s="79">
        <v>1</v>
      </c>
      <c r="AA61" s="79">
        <v>0</v>
      </c>
      <c r="AB61" s="79">
        <v>637</v>
      </c>
      <c r="AC61" s="79">
        <v>694</v>
      </c>
      <c r="AD61" s="79">
        <v>32</v>
      </c>
      <c r="AE61" s="79">
        <v>12</v>
      </c>
      <c r="AF61" s="79">
        <v>20</v>
      </c>
      <c r="AG61" s="79">
        <v>18</v>
      </c>
      <c r="AH61" s="79">
        <v>43</v>
      </c>
      <c r="AI61" s="79">
        <v>1772</v>
      </c>
      <c r="AJ61" s="79">
        <v>582</v>
      </c>
      <c r="AK61" s="79">
        <v>1190</v>
      </c>
      <c r="AL61" s="79">
        <v>29</v>
      </c>
      <c r="AM61" s="79">
        <v>14</v>
      </c>
      <c r="AN61" s="79">
        <v>13</v>
      </c>
      <c r="AO61" s="79">
        <v>92078</v>
      </c>
      <c r="AP61" s="79">
        <v>41947</v>
      </c>
    </row>
    <row r="62" spans="1:42" s="83" customFormat="1" ht="16.5" customHeight="1" hidden="1">
      <c r="A62" s="88" t="s">
        <v>72</v>
      </c>
      <c r="B62" s="85">
        <v>110</v>
      </c>
      <c r="C62" s="86">
        <v>35868</v>
      </c>
      <c r="D62" s="86">
        <v>124323</v>
      </c>
      <c r="E62" s="86">
        <v>1714</v>
      </c>
      <c r="F62" s="86">
        <v>1555</v>
      </c>
      <c r="G62" s="86">
        <v>159</v>
      </c>
      <c r="H62" s="86">
        <v>110</v>
      </c>
      <c r="I62" s="86">
        <v>106</v>
      </c>
      <c r="J62" s="86">
        <v>4</v>
      </c>
      <c r="K62" s="86">
        <v>1178</v>
      </c>
      <c r="L62" s="86">
        <v>1077</v>
      </c>
      <c r="M62" s="86">
        <v>101</v>
      </c>
      <c r="N62" s="86">
        <v>426</v>
      </c>
      <c r="O62" s="86">
        <v>372</v>
      </c>
      <c r="P62" s="86">
        <v>54</v>
      </c>
      <c r="Q62" s="86">
        <v>14085</v>
      </c>
      <c r="R62" s="86">
        <v>8753</v>
      </c>
      <c r="S62" s="86">
        <v>5332</v>
      </c>
      <c r="T62" s="86">
        <v>7</v>
      </c>
      <c r="U62" s="86">
        <v>38910518</v>
      </c>
      <c r="V62" s="86">
        <v>25416183</v>
      </c>
      <c r="W62" s="86">
        <v>13494335</v>
      </c>
      <c r="X62" s="86">
        <v>74</v>
      </c>
      <c r="Y62" s="86">
        <v>73</v>
      </c>
      <c r="Z62" s="86">
        <v>1</v>
      </c>
      <c r="AA62" s="86">
        <v>0</v>
      </c>
      <c r="AB62" s="86">
        <v>636</v>
      </c>
      <c r="AC62" s="86">
        <v>692</v>
      </c>
      <c r="AD62" s="86">
        <v>32</v>
      </c>
      <c r="AE62" s="86">
        <v>10</v>
      </c>
      <c r="AF62" s="86">
        <v>16</v>
      </c>
      <c r="AG62" s="86">
        <v>17</v>
      </c>
      <c r="AH62" s="86">
        <v>43</v>
      </c>
      <c r="AI62" s="86">
        <v>1772</v>
      </c>
      <c r="AJ62" s="86">
        <v>582</v>
      </c>
      <c r="AK62" s="86">
        <v>1190</v>
      </c>
      <c r="AL62" s="86">
        <v>22</v>
      </c>
      <c r="AM62" s="86">
        <v>14</v>
      </c>
      <c r="AN62" s="86">
        <v>13</v>
      </c>
      <c r="AO62" s="86">
        <v>92078</v>
      </c>
      <c r="AP62" s="86">
        <v>41947</v>
      </c>
    </row>
    <row r="63" spans="1:42" s="83" customFormat="1" ht="16.5" customHeight="1" hidden="1">
      <c r="A63" s="89" t="s">
        <v>73</v>
      </c>
      <c r="B63" s="90">
        <v>20</v>
      </c>
      <c r="C63" s="91">
        <v>2423</v>
      </c>
      <c r="D63" s="91">
        <v>12997</v>
      </c>
      <c r="E63" s="91">
        <v>208</v>
      </c>
      <c r="F63" s="91">
        <v>172</v>
      </c>
      <c r="G63" s="91">
        <v>36</v>
      </c>
      <c r="H63" s="91">
        <v>20</v>
      </c>
      <c r="I63" s="91">
        <v>20</v>
      </c>
      <c r="J63" s="91">
        <v>0</v>
      </c>
      <c r="K63" s="91">
        <v>142</v>
      </c>
      <c r="L63" s="91">
        <v>115</v>
      </c>
      <c r="M63" s="91">
        <v>27</v>
      </c>
      <c r="N63" s="91">
        <v>46</v>
      </c>
      <c r="O63" s="91">
        <v>37</v>
      </c>
      <c r="P63" s="91">
        <v>9</v>
      </c>
      <c r="Q63" s="91">
        <v>1153</v>
      </c>
      <c r="R63" s="91">
        <v>545</v>
      </c>
      <c r="S63" s="91">
        <v>608</v>
      </c>
      <c r="T63" s="91">
        <v>0</v>
      </c>
      <c r="U63" s="91">
        <v>1146424</v>
      </c>
      <c r="V63" s="91">
        <v>1146424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1</v>
      </c>
      <c r="AC63" s="91">
        <v>2</v>
      </c>
      <c r="AD63" s="91">
        <v>0</v>
      </c>
      <c r="AE63" s="91">
        <v>2</v>
      </c>
      <c r="AF63" s="91">
        <v>4</v>
      </c>
      <c r="AG63" s="91">
        <v>1</v>
      </c>
      <c r="AH63" s="91">
        <v>0</v>
      </c>
      <c r="AI63" s="91">
        <v>0</v>
      </c>
      <c r="AJ63" s="91">
        <v>0</v>
      </c>
      <c r="AK63" s="91">
        <v>0</v>
      </c>
      <c r="AL63" s="91">
        <v>7</v>
      </c>
      <c r="AM63" s="91">
        <v>0</v>
      </c>
      <c r="AN63" s="91">
        <v>0</v>
      </c>
      <c r="AO63" s="91">
        <v>0</v>
      </c>
      <c r="AP63" s="91">
        <v>0</v>
      </c>
    </row>
    <row r="64" ht="11.25" hidden="1"/>
    <row r="65" spans="1:42" s="80" customFormat="1" ht="16.5" customHeight="1" hidden="1">
      <c r="A65" s="77" t="s">
        <v>166</v>
      </c>
      <c r="B65" s="78">
        <f aca="true" t="shared" si="0" ref="B65:AP71">IF(B39=B8,"","*")</f>
      </c>
      <c r="C65" s="78">
        <f t="shared" si="0"/>
      </c>
      <c r="D65" s="78">
        <f t="shared" si="0"/>
      </c>
      <c r="E65" s="78" t="str">
        <f t="shared" si="0"/>
        <v>*</v>
      </c>
      <c r="F65" s="78" t="str">
        <f t="shared" si="0"/>
        <v>*</v>
      </c>
      <c r="G65" s="78" t="str">
        <f t="shared" si="0"/>
        <v>*</v>
      </c>
      <c r="H65" s="78">
        <f t="shared" si="0"/>
      </c>
      <c r="I65" s="78">
        <f t="shared" si="0"/>
      </c>
      <c r="J65" s="78">
        <f t="shared" si="0"/>
      </c>
      <c r="K65" s="78" t="str">
        <f t="shared" si="0"/>
        <v>*</v>
      </c>
      <c r="L65" s="78" t="str">
        <f t="shared" si="0"/>
        <v>*</v>
      </c>
      <c r="M65" s="78" t="str">
        <f t="shared" si="0"/>
        <v>*</v>
      </c>
      <c r="N65" s="78" t="str">
        <f t="shared" si="0"/>
        <v>*</v>
      </c>
      <c r="O65" s="78" t="str">
        <f t="shared" si="0"/>
        <v>*</v>
      </c>
      <c r="P65" s="78" t="str">
        <f t="shared" si="0"/>
        <v>*</v>
      </c>
      <c r="Q65" s="78" t="str">
        <f t="shared" si="0"/>
        <v>*</v>
      </c>
      <c r="R65" s="78" t="str">
        <f t="shared" si="0"/>
        <v>*</v>
      </c>
      <c r="S65" s="78" t="str">
        <f t="shared" si="0"/>
        <v>*</v>
      </c>
      <c r="T65" s="78">
        <f t="shared" si="0"/>
      </c>
      <c r="U65" s="78" t="str">
        <f t="shared" si="0"/>
        <v>*</v>
      </c>
      <c r="V65" s="78" t="str">
        <f t="shared" si="0"/>
        <v>*</v>
      </c>
      <c r="W65" s="78" t="str">
        <f t="shared" si="0"/>
        <v>*</v>
      </c>
      <c r="X65" s="78">
        <f t="shared" si="0"/>
      </c>
      <c r="Y65" s="78">
        <f t="shared" si="0"/>
      </c>
      <c r="Z65" s="78">
        <f t="shared" si="0"/>
      </c>
      <c r="AA65" s="78">
        <f t="shared" si="0"/>
      </c>
      <c r="AB65" s="78">
        <f t="shared" si="0"/>
      </c>
      <c r="AC65" s="78">
        <f t="shared" si="0"/>
      </c>
      <c r="AD65" s="78">
        <f t="shared" si="0"/>
      </c>
      <c r="AE65" s="78">
        <f t="shared" si="0"/>
      </c>
      <c r="AF65" s="78">
        <f t="shared" si="0"/>
      </c>
      <c r="AG65" s="78">
        <f t="shared" si="0"/>
      </c>
      <c r="AH65" s="78">
        <f t="shared" si="0"/>
      </c>
      <c r="AI65" s="78">
        <f t="shared" si="0"/>
      </c>
      <c r="AJ65" s="78">
        <f t="shared" si="0"/>
      </c>
      <c r="AK65" s="78">
        <f t="shared" si="0"/>
      </c>
      <c r="AL65" s="78">
        <f t="shared" si="0"/>
      </c>
      <c r="AM65" s="78">
        <f t="shared" si="0"/>
      </c>
      <c r="AN65" s="78">
        <f t="shared" si="0"/>
      </c>
      <c r="AO65" s="78" t="str">
        <f t="shared" si="0"/>
        <v>*</v>
      </c>
      <c r="AP65" s="78" t="str">
        <f t="shared" si="0"/>
        <v>*</v>
      </c>
    </row>
    <row r="66" spans="1:42" s="82" customFormat="1" ht="16.5" customHeight="1" hidden="1">
      <c r="A66" s="81" t="s">
        <v>167</v>
      </c>
      <c r="B66" s="78">
        <f t="shared" si="0"/>
      </c>
      <c r="C66" s="78">
        <f t="shared" si="0"/>
      </c>
      <c r="D66" s="78">
        <f t="shared" si="0"/>
      </c>
      <c r="E66" s="78">
        <f t="shared" si="0"/>
      </c>
      <c r="F66" s="78">
        <f t="shared" si="0"/>
      </c>
      <c r="G66" s="78">
        <f t="shared" si="0"/>
      </c>
      <c r="H66" s="78">
        <f t="shared" si="0"/>
      </c>
      <c r="I66" s="78">
        <f t="shared" si="0"/>
      </c>
      <c r="J66" s="78">
        <f t="shared" si="0"/>
      </c>
      <c r="K66" s="78">
        <f t="shared" si="0"/>
      </c>
      <c r="L66" s="78">
        <f t="shared" si="0"/>
      </c>
      <c r="M66" s="78">
        <f t="shared" si="0"/>
      </c>
      <c r="N66" s="78">
        <f t="shared" si="0"/>
      </c>
      <c r="O66" s="78">
        <f t="shared" si="0"/>
      </c>
      <c r="P66" s="78">
        <f t="shared" si="0"/>
      </c>
      <c r="Q66" s="78">
        <f t="shared" si="0"/>
      </c>
      <c r="R66" s="78">
        <f t="shared" si="0"/>
      </c>
      <c r="S66" s="78">
        <f t="shared" si="0"/>
      </c>
      <c r="T66" s="78">
        <f t="shared" si="0"/>
      </c>
      <c r="U66" s="78">
        <f t="shared" si="0"/>
      </c>
      <c r="V66" s="78">
        <f t="shared" si="0"/>
      </c>
      <c r="W66" s="78">
        <f t="shared" si="0"/>
      </c>
      <c r="X66" s="78">
        <f t="shared" si="0"/>
      </c>
      <c r="Y66" s="78">
        <f t="shared" si="0"/>
      </c>
      <c r="Z66" s="78">
        <f t="shared" si="0"/>
      </c>
      <c r="AA66" s="78">
        <f t="shared" si="0"/>
      </c>
      <c r="AB66" s="78">
        <f t="shared" si="0"/>
      </c>
      <c r="AC66" s="78">
        <f t="shared" si="0"/>
      </c>
      <c r="AD66" s="78">
        <f t="shared" si="0"/>
      </c>
      <c r="AE66" s="78">
        <f t="shared" si="0"/>
      </c>
      <c r="AF66" s="78">
        <f t="shared" si="0"/>
      </c>
      <c r="AG66" s="78">
        <f t="shared" si="0"/>
      </c>
      <c r="AH66" s="78">
        <f t="shared" si="0"/>
      </c>
      <c r="AI66" s="78">
        <f t="shared" si="0"/>
      </c>
      <c r="AJ66" s="78">
        <f t="shared" si="0"/>
      </c>
      <c r="AK66" s="78">
        <f t="shared" si="0"/>
      </c>
      <c r="AL66" s="78">
        <f t="shared" si="0"/>
      </c>
      <c r="AM66" s="78">
        <f t="shared" si="0"/>
      </c>
      <c r="AN66" s="78">
        <f t="shared" si="0"/>
      </c>
      <c r="AO66" s="78">
        <f t="shared" si="0"/>
      </c>
      <c r="AP66" s="78">
        <f t="shared" si="0"/>
      </c>
    </row>
    <row r="67" spans="1:42" s="82" customFormat="1" ht="16.5" customHeight="1" hidden="1">
      <c r="A67" s="81" t="s">
        <v>168</v>
      </c>
      <c r="B67" s="78">
        <f t="shared" si="0"/>
      </c>
      <c r="C67" s="78">
        <f t="shared" si="0"/>
      </c>
      <c r="D67" s="78">
        <f t="shared" si="0"/>
      </c>
      <c r="E67" s="78">
        <f t="shared" si="0"/>
      </c>
      <c r="F67" s="78">
        <f t="shared" si="0"/>
      </c>
      <c r="G67" s="78">
        <f t="shared" si="0"/>
      </c>
      <c r="H67" s="78">
        <f t="shared" si="0"/>
      </c>
      <c r="I67" s="78">
        <f t="shared" si="0"/>
      </c>
      <c r="J67" s="78">
        <f t="shared" si="0"/>
      </c>
      <c r="K67" s="78">
        <f t="shared" si="0"/>
      </c>
      <c r="L67" s="78">
        <f t="shared" si="0"/>
      </c>
      <c r="M67" s="78">
        <f t="shared" si="0"/>
      </c>
      <c r="N67" s="78">
        <f t="shared" si="0"/>
      </c>
      <c r="O67" s="78">
        <f t="shared" si="0"/>
      </c>
      <c r="P67" s="78">
        <f t="shared" si="0"/>
      </c>
      <c r="Q67" s="78">
        <f t="shared" si="0"/>
      </c>
      <c r="R67" s="78">
        <f t="shared" si="0"/>
      </c>
      <c r="S67" s="78">
        <f t="shared" si="0"/>
      </c>
      <c r="T67" s="78">
        <f t="shared" si="0"/>
      </c>
      <c r="U67" s="78">
        <f t="shared" si="0"/>
      </c>
      <c r="V67" s="78">
        <f t="shared" si="0"/>
      </c>
      <c r="W67" s="78">
        <f t="shared" si="0"/>
      </c>
      <c r="X67" s="78">
        <f t="shared" si="0"/>
      </c>
      <c r="Y67" s="78">
        <f t="shared" si="0"/>
      </c>
      <c r="Z67" s="78">
        <f t="shared" si="0"/>
      </c>
      <c r="AA67" s="78">
        <f t="shared" si="0"/>
      </c>
      <c r="AB67" s="78">
        <f t="shared" si="0"/>
      </c>
      <c r="AC67" s="78">
        <f t="shared" si="0"/>
      </c>
      <c r="AD67" s="78">
        <f t="shared" si="0"/>
      </c>
      <c r="AE67" s="78">
        <f t="shared" si="0"/>
      </c>
      <c r="AF67" s="78">
        <f t="shared" si="0"/>
      </c>
      <c r="AG67" s="78">
        <f t="shared" si="0"/>
      </c>
      <c r="AH67" s="78">
        <f t="shared" si="0"/>
      </c>
      <c r="AI67" s="78">
        <f t="shared" si="0"/>
      </c>
      <c r="AJ67" s="78">
        <f t="shared" si="0"/>
      </c>
      <c r="AK67" s="78">
        <f t="shared" si="0"/>
      </c>
      <c r="AL67" s="78">
        <f t="shared" si="0"/>
      </c>
      <c r="AM67" s="78">
        <f t="shared" si="0"/>
      </c>
      <c r="AN67" s="78">
        <f t="shared" si="0"/>
      </c>
      <c r="AO67" s="78">
        <f t="shared" si="0"/>
      </c>
      <c r="AP67" s="78">
        <f t="shared" si="0"/>
      </c>
    </row>
    <row r="68" spans="1:42" s="82" customFormat="1" ht="16.5" customHeight="1" hidden="1">
      <c r="A68" s="81" t="s">
        <v>169</v>
      </c>
      <c r="B68" s="78">
        <f t="shared" si="0"/>
      </c>
      <c r="C68" s="78">
        <f t="shared" si="0"/>
      </c>
      <c r="D68" s="78">
        <f t="shared" si="0"/>
      </c>
      <c r="E68" s="78">
        <f t="shared" si="0"/>
      </c>
      <c r="F68" s="78">
        <f t="shared" si="0"/>
      </c>
      <c r="G68" s="78">
        <f t="shared" si="0"/>
      </c>
      <c r="H68" s="78">
        <f t="shared" si="0"/>
      </c>
      <c r="I68" s="78">
        <f t="shared" si="0"/>
      </c>
      <c r="J68" s="78">
        <f t="shared" si="0"/>
      </c>
      <c r="K68" s="78">
        <f t="shared" si="0"/>
      </c>
      <c r="L68" s="78">
        <f t="shared" si="0"/>
      </c>
      <c r="M68" s="78">
        <f t="shared" si="0"/>
      </c>
      <c r="N68" s="78">
        <f t="shared" si="0"/>
      </c>
      <c r="O68" s="78">
        <f t="shared" si="0"/>
      </c>
      <c r="P68" s="78">
        <f t="shared" si="0"/>
      </c>
      <c r="Q68" s="78">
        <f t="shared" si="0"/>
      </c>
      <c r="R68" s="78">
        <f t="shared" si="0"/>
      </c>
      <c r="S68" s="78">
        <f t="shared" si="0"/>
      </c>
      <c r="T68" s="78">
        <f t="shared" si="0"/>
      </c>
      <c r="U68" s="78">
        <f t="shared" si="0"/>
      </c>
      <c r="V68" s="78">
        <f t="shared" si="0"/>
      </c>
      <c r="W68" s="78">
        <f t="shared" si="0"/>
      </c>
      <c r="X68" s="78">
        <f t="shared" si="0"/>
      </c>
      <c r="Y68" s="78">
        <f t="shared" si="0"/>
      </c>
      <c r="Z68" s="78">
        <f t="shared" si="0"/>
      </c>
      <c r="AA68" s="78">
        <f t="shared" si="0"/>
      </c>
      <c r="AB68" s="78">
        <f t="shared" si="0"/>
      </c>
      <c r="AC68" s="78">
        <f t="shared" si="0"/>
      </c>
      <c r="AD68" s="78">
        <f t="shared" si="0"/>
      </c>
      <c r="AE68" s="78">
        <f t="shared" si="0"/>
      </c>
      <c r="AF68" s="78">
        <f t="shared" si="0"/>
      </c>
      <c r="AG68" s="78">
        <f t="shared" si="0"/>
      </c>
      <c r="AH68" s="78">
        <f t="shared" si="0"/>
      </c>
      <c r="AI68" s="78">
        <f t="shared" si="0"/>
      </c>
      <c r="AJ68" s="78">
        <f t="shared" si="0"/>
      </c>
      <c r="AK68" s="78">
        <f t="shared" si="0"/>
      </c>
      <c r="AL68" s="78">
        <f t="shared" si="0"/>
      </c>
      <c r="AM68" s="78">
        <f t="shared" si="0"/>
      </c>
      <c r="AN68" s="78">
        <f t="shared" si="0"/>
      </c>
      <c r="AO68" s="78">
        <f t="shared" si="0"/>
      </c>
      <c r="AP68" s="78">
        <f t="shared" si="0"/>
      </c>
    </row>
    <row r="69" spans="1:42" s="82" customFormat="1" ht="16.5" customHeight="1" hidden="1">
      <c r="A69" s="81" t="s">
        <v>170</v>
      </c>
      <c r="B69" s="78">
        <f t="shared" si="0"/>
      </c>
      <c r="C69" s="78">
        <f t="shared" si="0"/>
      </c>
      <c r="D69" s="78">
        <f t="shared" si="0"/>
      </c>
      <c r="E69" s="78" t="str">
        <f t="shared" si="0"/>
        <v>*</v>
      </c>
      <c r="F69" s="78" t="str">
        <f t="shared" si="0"/>
        <v>*</v>
      </c>
      <c r="G69" s="78" t="str">
        <f t="shared" si="0"/>
        <v>*</v>
      </c>
      <c r="H69" s="78">
        <f t="shared" si="0"/>
      </c>
      <c r="I69" s="78">
        <f t="shared" si="0"/>
      </c>
      <c r="J69" s="78">
        <f t="shared" si="0"/>
      </c>
      <c r="K69" s="101" t="str">
        <f t="shared" si="0"/>
        <v>*</v>
      </c>
      <c r="L69" s="101" t="str">
        <f t="shared" si="0"/>
        <v>*</v>
      </c>
      <c r="M69" s="101" t="str">
        <f t="shared" si="0"/>
        <v>*</v>
      </c>
      <c r="N69" s="101" t="str">
        <f t="shared" si="0"/>
        <v>*</v>
      </c>
      <c r="O69" s="101" t="str">
        <f t="shared" si="0"/>
        <v>*</v>
      </c>
      <c r="P69" s="101" t="str">
        <f t="shared" si="0"/>
        <v>*</v>
      </c>
      <c r="Q69" s="101" t="str">
        <f t="shared" si="0"/>
        <v>*</v>
      </c>
      <c r="R69" s="101" t="str">
        <f t="shared" si="0"/>
        <v>*</v>
      </c>
      <c r="S69" s="101" t="str">
        <f t="shared" si="0"/>
        <v>*</v>
      </c>
      <c r="T69" s="78">
        <f t="shared" si="0"/>
      </c>
      <c r="U69" s="78" t="str">
        <f t="shared" si="0"/>
        <v>*</v>
      </c>
      <c r="V69" s="78" t="str">
        <f t="shared" si="0"/>
        <v>*</v>
      </c>
      <c r="W69" s="78" t="str">
        <f t="shared" si="0"/>
        <v>*</v>
      </c>
      <c r="X69" s="78">
        <f t="shared" si="0"/>
      </c>
      <c r="Y69" s="78">
        <f t="shared" si="0"/>
      </c>
      <c r="Z69" s="78">
        <f t="shared" si="0"/>
      </c>
      <c r="AA69" s="78">
        <f t="shared" si="0"/>
      </c>
      <c r="AB69" s="78">
        <f t="shared" si="0"/>
      </c>
      <c r="AC69" s="78">
        <f t="shared" si="0"/>
      </c>
      <c r="AD69" s="78">
        <f t="shared" si="0"/>
      </c>
      <c r="AE69" s="78">
        <f t="shared" si="0"/>
      </c>
      <c r="AF69" s="78">
        <f t="shared" si="0"/>
      </c>
      <c r="AG69" s="78">
        <f t="shared" si="0"/>
      </c>
      <c r="AH69" s="78">
        <f t="shared" si="0"/>
      </c>
      <c r="AI69" s="78">
        <f t="shared" si="0"/>
      </c>
      <c r="AJ69" s="78">
        <f t="shared" si="0"/>
      </c>
      <c r="AK69" s="78">
        <f t="shared" si="0"/>
      </c>
      <c r="AL69" s="78">
        <f t="shared" si="0"/>
      </c>
      <c r="AM69" s="78">
        <f t="shared" si="0"/>
      </c>
      <c r="AN69" s="78">
        <f t="shared" si="0"/>
      </c>
      <c r="AO69" s="78" t="str">
        <f t="shared" si="0"/>
        <v>*</v>
      </c>
      <c r="AP69" s="78" t="str">
        <f t="shared" si="0"/>
        <v>*</v>
      </c>
    </row>
    <row r="70" spans="1:42" s="82" customFormat="1" ht="16.5" customHeight="1" hidden="1">
      <c r="A70" s="81" t="s">
        <v>171</v>
      </c>
      <c r="B70" s="78">
        <f t="shared" si="0"/>
      </c>
      <c r="C70" s="78">
        <f t="shared" si="0"/>
      </c>
      <c r="D70" s="78">
        <f t="shared" si="0"/>
      </c>
      <c r="E70" s="78">
        <f t="shared" si="0"/>
      </c>
      <c r="F70" s="78">
        <f t="shared" si="0"/>
      </c>
      <c r="G70" s="78">
        <f t="shared" si="0"/>
      </c>
      <c r="H70" s="78">
        <f t="shared" si="0"/>
      </c>
      <c r="I70" s="78">
        <f t="shared" si="0"/>
      </c>
      <c r="J70" s="78">
        <f t="shared" si="0"/>
      </c>
      <c r="K70" s="78">
        <f t="shared" si="0"/>
      </c>
      <c r="L70" s="78">
        <f t="shared" si="0"/>
      </c>
      <c r="M70" s="78">
        <f t="shared" si="0"/>
      </c>
      <c r="N70" s="78">
        <f t="shared" si="0"/>
      </c>
      <c r="O70" s="78">
        <f t="shared" si="0"/>
      </c>
      <c r="P70" s="78">
        <f t="shared" si="0"/>
      </c>
      <c r="Q70" s="78">
        <f t="shared" si="0"/>
      </c>
      <c r="R70" s="78">
        <f t="shared" si="0"/>
      </c>
      <c r="S70" s="78">
        <f t="shared" si="0"/>
      </c>
      <c r="T70" s="78">
        <f t="shared" si="0"/>
      </c>
      <c r="U70" s="78">
        <f t="shared" si="0"/>
      </c>
      <c r="V70" s="78">
        <f t="shared" si="0"/>
      </c>
      <c r="W70" s="78">
        <f t="shared" si="0"/>
      </c>
      <c r="X70" s="78">
        <f t="shared" si="0"/>
      </c>
      <c r="Y70" s="78">
        <f t="shared" si="0"/>
      </c>
      <c r="Z70" s="78">
        <f t="shared" si="0"/>
      </c>
      <c r="AA70" s="78">
        <f t="shared" si="0"/>
      </c>
      <c r="AB70" s="78">
        <f t="shared" si="0"/>
      </c>
      <c r="AC70" s="78">
        <f t="shared" si="0"/>
      </c>
      <c r="AD70" s="78">
        <f t="shared" si="0"/>
      </c>
      <c r="AE70" s="78">
        <f t="shared" si="0"/>
      </c>
      <c r="AF70" s="78">
        <f t="shared" si="0"/>
      </c>
      <c r="AG70" s="78">
        <f t="shared" si="0"/>
      </c>
      <c r="AH70" s="78">
        <f t="shared" si="0"/>
      </c>
      <c r="AI70" s="78">
        <f t="shared" si="0"/>
      </c>
      <c r="AJ70" s="78">
        <f t="shared" si="0"/>
      </c>
      <c r="AK70" s="78">
        <f t="shared" si="0"/>
      </c>
      <c r="AL70" s="78">
        <f t="shared" si="0"/>
      </c>
      <c r="AM70" s="78">
        <f t="shared" si="0"/>
      </c>
      <c r="AN70" s="78">
        <f t="shared" si="0"/>
      </c>
      <c r="AO70" s="78">
        <f t="shared" si="0"/>
      </c>
      <c r="AP70" s="78">
        <f t="shared" si="0"/>
      </c>
    </row>
    <row r="71" spans="1:42" s="82" customFormat="1" ht="16.5" customHeight="1" hidden="1">
      <c r="A71" s="81" t="s">
        <v>172</v>
      </c>
      <c r="B71" s="78">
        <f t="shared" si="0"/>
      </c>
      <c r="C71" s="78">
        <f t="shared" si="0"/>
      </c>
      <c r="D71" s="78">
        <f t="shared" si="0"/>
      </c>
      <c r="E71" s="78">
        <f t="shared" si="0"/>
      </c>
      <c r="F71" s="78">
        <f t="shared" si="0"/>
      </c>
      <c r="G71" s="78">
        <f t="shared" si="0"/>
      </c>
      <c r="H71" s="78">
        <f t="shared" si="0"/>
      </c>
      <c r="I71" s="78">
        <f t="shared" si="0"/>
      </c>
      <c r="J71" s="78">
        <f t="shared" si="0"/>
      </c>
      <c r="K71" s="78">
        <f aca="true" t="shared" si="1" ref="C71:AP77">IF(K45=K14,"","*")</f>
      </c>
      <c r="L71" s="78">
        <f t="shared" si="1"/>
      </c>
      <c r="M71" s="78">
        <f t="shared" si="1"/>
      </c>
      <c r="N71" s="78">
        <f t="shared" si="1"/>
      </c>
      <c r="O71" s="78">
        <f t="shared" si="1"/>
      </c>
      <c r="P71" s="78">
        <f t="shared" si="1"/>
      </c>
      <c r="Q71" s="78">
        <f t="shared" si="1"/>
      </c>
      <c r="R71" s="78">
        <f t="shared" si="1"/>
      </c>
      <c r="S71" s="78">
        <f t="shared" si="1"/>
      </c>
      <c r="T71" s="78">
        <f t="shared" si="1"/>
      </c>
      <c r="U71" s="78">
        <f t="shared" si="1"/>
      </c>
      <c r="V71" s="78">
        <f t="shared" si="1"/>
      </c>
      <c r="W71" s="78">
        <f t="shared" si="1"/>
      </c>
      <c r="X71" s="78">
        <f t="shared" si="1"/>
      </c>
      <c r="Y71" s="78">
        <f t="shared" si="1"/>
      </c>
      <c r="Z71" s="78">
        <f t="shared" si="1"/>
      </c>
      <c r="AA71" s="78">
        <f t="shared" si="1"/>
      </c>
      <c r="AB71" s="78">
        <f t="shared" si="1"/>
      </c>
      <c r="AC71" s="78">
        <f t="shared" si="1"/>
      </c>
      <c r="AD71" s="78">
        <f t="shared" si="1"/>
      </c>
      <c r="AE71" s="78">
        <f t="shared" si="1"/>
      </c>
      <c r="AF71" s="78">
        <f t="shared" si="1"/>
      </c>
      <c r="AG71" s="78">
        <f t="shared" si="1"/>
      </c>
      <c r="AH71" s="78">
        <f t="shared" si="1"/>
      </c>
      <c r="AI71" s="78">
        <f t="shared" si="1"/>
      </c>
      <c r="AJ71" s="78">
        <f t="shared" si="1"/>
      </c>
      <c r="AK71" s="78">
        <f t="shared" si="1"/>
      </c>
      <c r="AL71" s="78">
        <f t="shared" si="1"/>
      </c>
      <c r="AM71" s="78">
        <f t="shared" si="1"/>
      </c>
      <c r="AN71" s="78">
        <f t="shared" si="1"/>
      </c>
      <c r="AO71" s="78">
        <f t="shared" si="1"/>
      </c>
      <c r="AP71" s="78">
        <f t="shared" si="1"/>
      </c>
    </row>
    <row r="72" spans="1:42" s="83" customFormat="1" ht="16.5" customHeight="1" hidden="1">
      <c r="A72" s="81" t="s">
        <v>173</v>
      </c>
      <c r="B72" s="78">
        <f aca="true" t="shared" si="2" ref="B72:B89">IF(B46=B15,"","*")</f>
      </c>
      <c r="C72" s="78">
        <f t="shared" si="1"/>
      </c>
      <c r="D72" s="78">
        <f t="shared" si="1"/>
      </c>
      <c r="E72" s="78">
        <f t="shared" si="1"/>
      </c>
      <c r="F72" s="78">
        <f t="shared" si="1"/>
      </c>
      <c r="G72" s="78">
        <f t="shared" si="1"/>
      </c>
      <c r="H72" s="78">
        <f t="shared" si="1"/>
      </c>
      <c r="I72" s="78">
        <f t="shared" si="1"/>
      </c>
      <c r="J72" s="78">
        <f t="shared" si="1"/>
      </c>
      <c r="K72" s="78">
        <f t="shared" si="1"/>
      </c>
      <c r="L72" s="78">
        <f t="shared" si="1"/>
      </c>
      <c r="M72" s="78">
        <f t="shared" si="1"/>
      </c>
      <c r="N72" s="78">
        <f t="shared" si="1"/>
      </c>
      <c r="O72" s="78">
        <f t="shared" si="1"/>
      </c>
      <c r="P72" s="78">
        <f t="shared" si="1"/>
      </c>
      <c r="Q72" s="78">
        <f t="shared" si="1"/>
      </c>
      <c r="R72" s="78">
        <f t="shared" si="1"/>
      </c>
      <c r="S72" s="78">
        <f t="shared" si="1"/>
      </c>
      <c r="T72" s="78">
        <f t="shared" si="1"/>
      </c>
      <c r="U72" s="78">
        <f t="shared" si="1"/>
      </c>
      <c r="V72" s="78">
        <f t="shared" si="1"/>
      </c>
      <c r="W72" s="78">
        <f t="shared" si="1"/>
      </c>
      <c r="X72" s="78">
        <f t="shared" si="1"/>
      </c>
      <c r="Y72" s="78">
        <f t="shared" si="1"/>
      </c>
      <c r="Z72" s="78">
        <f t="shared" si="1"/>
      </c>
      <c r="AA72" s="78">
        <f t="shared" si="1"/>
      </c>
      <c r="AB72" s="78">
        <f t="shared" si="1"/>
      </c>
      <c r="AC72" s="78">
        <f t="shared" si="1"/>
      </c>
      <c r="AD72" s="78">
        <f t="shared" si="1"/>
      </c>
      <c r="AE72" s="78">
        <f t="shared" si="1"/>
      </c>
      <c r="AF72" s="78">
        <f t="shared" si="1"/>
      </c>
      <c r="AG72" s="78">
        <f t="shared" si="1"/>
      </c>
      <c r="AH72" s="78">
        <f t="shared" si="1"/>
      </c>
      <c r="AI72" s="78">
        <f t="shared" si="1"/>
      </c>
      <c r="AJ72" s="78">
        <f t="shared" si="1"/>
      </c>
      <c r="AK72" s="78">
        <f t="shared" si="1"/>
      </c>
      <c r="AL72" s="78">
        <f t="shared" si="1"/>
      </c>
      <c r="AM72" s="78">
        <f t="shared" si="1"/>
      </c>
      <c r="AN72" s="78">
        <f t="shared" si="1"/>
      </c>
      <c r="AO72" s="78">
        <f t="shared" si="1"/>
      </c>
      <c r="AP72" s="78">
        <f t="shared" si="1"/>
      </c>
    </row>
    <row r="73" spans="1:42" s="83" customFormat="1" ht="16.5" customHeight="1" hidden="1">
      <c r="A73" s="84" t="s">
        <v>174</v>
      </c>
      <c r="B73" s="78">
        <f t="shared" si="2"/>
      </c>
      <c r="C73" s="78">
        <f t="shared" si="1"/>
      </c>
      <c r="D73" s="78">
        <f t="shared" si="1"/>
      </c>
      <c r="E73" s="78">
        <f t="shared" si="1"/>
      </c>
      <c r="F73" s="78">
        <f t="shared" si="1"/>
      </c>
      <c r="G73" s="78">
        <f t="shared" si="1"/>
      </c>
      <c r="H73" s="78">
        <f t="shared" si="1"/>
      </c>
      <c r="I73" s="78">
        <f t="shared" si="1"/>
      </c>
      <c r="J73" s="78">
        <f t="shared" si="1"/>
      </c>
      <c r="K73" s="78">
        <f t="shared" si="1"/>
      </c>
      <c r="L73" s="78">
        <f t="shared" si="1"/>
      </c>
      <c r="M73" s="78">
        <f t="shared" si="1"/>
      </c>
      <c r="N73" s="78">
        <f t="shared" si="1"/>
      </c>
      <c r="O73" s="78">
        <f t="shared" si="1"/>
      </c>
      <c r="P73" s="78">
        <f t="shared" si="1"/>
      </c>
      <c r="Q73" s="78">
        <f t="shared" si="1"/>
      </c>
      <c r="R73" s="78">
        <f t="shared" si="1"/>
      </c>
      <c r="S73" s="78">
        <f t="shared" si="1"/>
      </c>
      <c r="T73" s="78">
        <f t="shared" si="1"/>
      </c>
      <c r="U73" s="78">
        <f t="shared" si="1"/>
      </c>
      <c r="V73" s="78">
        <f t="shared" si="1"/>
      </c>
      <c r="W73" s="78">
        <f t="shared" si="1"/>
      </c>
      <c r="X73" s="78">
        <f t="shared" si="1"/>
      </c>
      <c r="Y73" s="78">
        <f t="shared" si="1"/>
      </c>
      <c r="Z73" s="78">
        <f t="shared" si="1"/>
      </c>
      <c r="AA73" s="78">
        <f t="shared" si="1"/>
      </c>
      <c r="AB73" s="78">
        <f t="shared" si="1"/>
      </c>
      <c r="AC73" s="78">
        <f t="shared" si="1"/>
      </c>
      <c r="AD73" s="78">
        <f t="shared" si="1"/>
      </c>
      <c r="AE73" s="78">
        <f t="shared" si="1"/>
      </c>
      <c r="AF73" s="78">
        <f t="shared" si="1"/>
      </c>
      <c r="AG73" s="78">
        <f t="shared" si="1"/>
      </c>
      <c r="AH73" s="78">
        <f t="shared" si="1"/>
      </c>
      <c r="AI73" s="78">
        <f t="shared" si="1"/>
      </c>
      <c r="AJ73" s="78">
        <f t="shared" si="1"/>
      </c>
      <c r="AK73" s="78">
        <f t="shared" si="1"/>
      </c>
      <c r="AL73" s="78">
        <f t="shared" si="1"/>
      </c>
      <c r="AM73" s="78">
        <f t="shared" si="1"/>
      </c>
      <c r="AN73" s="78">
        <f t="shared" si="1"/>
      </c>
      <c r="AO73" s="78">
        <f t="shared" si="1"/>
      </c>
      <c r="AP73" s="78">
        <f t="shared" si="1"/>
      </c>
    </row>
    <row r="74" spans="1:42" s="83" customFormat="1" ht="16.5" customHeight="1" hidden="1">
      <c r="A74" s="84" t="s">
        <v>175</v>
      </c>
      <c r="B74" s="78">
        <f t="shared" si="2"/>
      </c>
      <c r="C74" s="78">
        <f t="shared" si="1"/>
      </c>
      <c r="D74" s="78">
        <f t="shared" si="1"/>
      </c>
      <c r="E74" s="78">
        <f t="shared" si="1"/>
      </c>
      <c r="F74" s="78">
        <f t="shared" si="1"/>
      </c>
      <c r="G74" s="78">
        <f t="shared" si="1"/>
      </c>
      <c r="H74" s="78">
        <f t="shared" si="1"/>
      </c>
      <c r="I74" s="78">
        <f t="shared" si="1"/>
      </c>
      <c r="J74" s="78">
        <f t="shared" si="1"/>
      </c>
      <c r="K74" s="78">
        <f t="shared" si="1"/>
      </c>
      <c r="L74" s="78">
        <f t="shared" si="1"/>
      </c>
      <c r="M74" s="78">
        <f t="shared" si="1"/>
      </c>
      <c r="N74" s="78">
        <f t="shared" si="1"/>
      </c>
      <c r="O74" s="78">
        <f t="shared" si="1"/>
      </c>
      <c r="P74" s="78">
        <f t="shared" si="1"/>
      </c>
      <c r="Q74" s="78">
        <f t="shared" si="1"/>
      </c>
      <c r="R74" s="78">
        <f t="shared" si="1"/>
      </c>
      <c r="S74" s="78">
        <f t="shared" si="1"/>
      </c>
      <c r="T74" s="78">
        <f t="shared" si="1"/>
      </c>
      <c r="U74" s="78">
        <f t="shared" si="1"/>
      </c>
      <c r="V74" s="78">
        <f t="shared" si="1"/>
      </c>
      <c r="W74" s="78">
        <f t="shared" si="1"/>
      </c>
      <c r="X74" s="78">
        <f t="shared" si="1"/>
      </c>
      <c r="Y74" s="78">
        <f t="shared" si="1"/>
      </c>
      <c r="Z74" s="78">
        <f t="shared" si="1"/>
      </c>
      <c r="AA74" s="78">
        <f t="shared" si="1"/>
      </c>
      <c r="AB74" s="78">
        <f t="shared" si="1"/>
      </c>
      <c r="AC74" s="78">
        <f t="shared" si="1"/>
      </c>
      <c r="AD74" s="78">
        <f t="shared" si="1"/>
      </c>
      <c r="AE74" s="78">
        <f t="shared" si="1"/>
      </c>
      <c r="AF74" s="78">
        <f t="shared" si="1"/>
      </c>
      <c r="AG74" s="78">
        <f t="shared" si="1"/>
      </c>
      <c r="AH74" s="78">
        <f t="shared" si="1"/>
      </c>
      <c r="AI74" s="78">
        <f t="shared" si="1"/>
      </c>
      <c r="AJ74" s="78">
        <f t="shared" si="1"/>
      </c>
      <c r="AK74" s="78">
        <f t="shared" si="1"/>
      </c>
      <c r="AL74" s="78">
        <f t="shared" si="1"/>
      </c>
      <c r="AM74" s="78">
        <f t="shared" si="1"/>
      </c>
      <c r="AN74" s="78">
        <f t="shared" si="1"/>
      </c>
      <c r="AO74" s="78">
        <f t="shared" si="1"/>
      </c>
      <c r="AP74" s="78">
        <f t="shared" si="1"/>
      </c>
    </row>
    <row r="75" spans="1:42" s="83" customFormat="1" ht="16.5" customHeight="1" hidden="1">
      <c r="A75" s="84" t="s">
        <v>176</v>
      </c>
      <c r="B75" s="78">
        <f t="shared" si="2"/>
      </c>
      <c r="C75" s="78">
        <f t="shared" si="1"/>
      </c>
      <c r="D75" s="78">
        <f t="shared" si="1"/>
      </c>
      <c r="E75" s="78">
        <f t="shared" si="1"/>
      </c>
      <c r="F75" s="78">
        <f t="shared" si="1"/>
      </c>
      <c r="G75" s="78">
        <f t="shared" si="1"/>
      </c>
      <c r="H75" s="78">
        <f t="shared" si="1"/>
      </c>
      <c r="I75" s="78">
        <f t="shared" si="1"/>
      </c>
      <c r="J75" s="78">
        <f t="shared" si="1"/>
      </c>
      <c r="K75" s="78">
        <f t="shared" si="1"/>
      </c>
      <c r="L75" s="78">
        <f t="shared" si="1"/>
      </c>
      <c r="M75" s="78">
        <f t="shared" si="1"/>
      </c>
      <c r="N75" s="78">
        <f t="shared" si="1"/>
      </c>
      <c r="O75" s="78">
        <f t="shared" si="1"/>
      </c>
      <c r="P75" s="78">
        <f t="shared" si="1"/>
      </c>
      <c r="Q75" s="78">
        <f t="shared" si="1"/>
      </c>
      <c r="R75" s="78">
        <f t="shared" si="1"/>
      </c>
      <c r="S75" s="78">
        <f t="shared" si="1"/>
      </c>
      <c r="T75" s="78">
        <f t="shared" si="1"/>
      </c>
      <c r="U75" s="78">
        <f t="shared" si="1"/>
      </c>
      <c r="V75" s="78">
        <f t="shared" si="1"/>
      </c>
      <c r="W75" s="78">
        <f t="shared" si="1"/>
      </c>
      <c r="X75" s="78">
        <f t="shared" si="1"/>
      </c>
      <c r="Y75" s="78">
        <f t="shared" si="1"/>
      </c>
      <c r="Z75" s="78">
        <f t="shared" si="1"/>
      </c>
      <c r="AA75" s="78">
        <f t="shared" si="1"/>
      </c>
      <c r="AB75" s="78">
        <f t="shared" si="1"/>
      </c>
      <c r="AC75" s="78">
        <f t="shared" si="1"/>
      </c>
      <c r="AD75" s="78">
        <f t="shared" si="1"/>
      </c>
      <c r="AE75" s="78">
        <f t="shared" si="1"/>
      </c>
      <c r="AF75" s="78">
        <f t="shared" si="1"/>
      </c>
      <c r="AG75" s="78">
        <f t="shared" si="1"/>
      </c>
      <c r="AH75" s="78">
        <f t="shared" si="1"/>
      </c>
      <c r="AI75" s="78">
        <f t="shared" si="1"/>
      </c>
      <c r="AJ75" s="78">
        <f t="shared" si="1"/>
      </c>
      <c r="AK75" s="78">
        <f t="shared" si="1"/>
      </c>
      <c r="AL75" s="78">
        <f t="shared" si="1"/>
      </c>
      <c r="AM75" s="78">
        <f t="shared" si="1"/>
      </c>
      <c r="AN75" s="78">
        <f t="shared" si="1"/>
      </c>
      <c r="AO75" s="78">
        <f t="shared" si="1"/>
      </c>
      <c r="AP75" s="78">
        <f t="shared" si="1"/>
      </c>
    </row>
    <row r="76" spans="1:42" s="83" customFormat="1" ht="16.5" customHeight="1" hidden="1">
      <c r="A76" s="84" t="s">
        <v>177</v>
      </c>
      <c r="B76" s="78">
        <f t="shared" si="2"/>
      </c>
      <c r="C76" s="78">
        <f t="shared" si="1"/>
      </c>
      <c r="D76" s="78">
        <f t="shared" si="1"/>
      </c>
      <c r="E76" s="78">
        <f t="shared" si="1"/>
      </c>
      <c r="F76" s="78">
        <f t="shared" si="1"/>
      </c>
      <c r="G76" s="78">
        <f t="shared" si="1"/>
      </c>
      <c r="H76" s="78">
        <f t="shared" si="1"/>
      </c>
      <c r="I76" s="78">
        <f t="shared" si="1"/>
      </c>
      <c r="J76" s="78">
        <f t="shared" si="1"/>
      </c>
      <c r="K76" s="78">
        <f t="shared" si="1"/>
      </c>
      <c r="L76" s="78">
        <f t="shared" si="1"/>
      </c>
      <c r="M76" s="78">
        <f t="shared" si="1"/>
      </c>
      <c r="N76" s="78">
        <f t="shared" si="1"/>
      </c>
      <c r="O76" s="78">
        <f t="shared" si="1"/>
      </c>
      <c r="P76" s="78">
        <f t="shared" si="1"/>
      </c>
      <c r="Q76" s="78">
        <f t="shared" si="1"/>
      </c>
      <c r="R76" s="78">
        <f t="shared" si="1"/>
      </c>
      <c r="S76" s="78">
        <f t="shared" si="1"/>
      </c>
      <c r="T76" s="78">
        <f t="shared" si="1"/>
      </c>
      <c r="U76" s="78">
        <f t="shared" si="1"/>
      </c>
      <c r="V76" s="78">
        <f t="shared" si="1"/>
      </c>
      <c r="W76" s="78">
        <f t="shared" si="1"/>
      </c>
      <c r="X76" s="78">
        <f t="shared" si="1"/>
      </c>
      <c r="Y76" s="78">
        <f t="shared" si="1"/>
      </c>
      <c r="Z76" s="78">
        <f t="shared" si="1"/>
      </c>
      <c r="AA76" s="78">
        <f t="shared" si="1"/>
      </c>
      <c r="AB76" s="78">
        <f t="shared" si="1"/>
      </c>
      <c r="AC76" s="78">
        <f t="shared" si="1"/>
      </c>
      <c r="AD76" s="78">
        <f t="shared" si="1"/>
      </c>
      <c r="AE76" s="78">
        <f t="shared" si="1"/>
      </c>
      <c r="AF76" s="78">
        <f t="shared" si="1"/>
      </c>
      <c r="AG76" s="78">
        <f t="shared" si="1"/>
      </c>
      <c r="AH76" s="78">
        <f t="shared" si="1"/>
      </c>
      <c r="AI76" s="78">
        <f t="shared" si="1"/>
      </c>
      <c r="AJ76" s="78">
        <f t="shared" si="1"/>
      </c>
      <c r="AK76" s="78">
        <f t="shared" si="1"/>
      </c>
      <c r="AL76" s="78">
        <f t="shared" si="1"/>
      </c>
      <c r="AM76" s="78">
        <f t="shared" si="1"/>
      </c>
      <c r="AN76" s="78">
        <f t="shared" si="1"/>
      </c>
      <c r="AO76" s="78">
        <f t="shared" si="1"/>
      </c>
      <c r="AP76" s="78">
        <f t="shared" si="1"/>
      </c>
    </row>
    <row r="77" spans="1:42" s="83" customFormat="1" ht="16.5" customHeight="1" hidden="1">
      <c r="A77" s="84" t="s">
        <v>178</v>
      </c>
      <c r="B77" s="78">
        <f t="shared" si="2"/>
      </c>
      <c r="C77" s="78">
        <f t="shared" si="1"/>
      </c>
      <c r="D77" s="78">
        <f t="shared" si="1"/>
      </c>
      <c r="E77" s="78">
        <f t="shared" si="1"/>
      </c>
      <c r="F77" s="78">
        <f t="shared" si="1"/>
      </c>
      <c r="G77" s="78">
        <f t="shared" si="1"/>
      </c>
      <c r="H77" s="78">
        <f t="shared" si="1"/>
      </c>
      <c r="I77" s="78">
        <f t="shared" si="1"/>
      </c>
      <c r="J77" s="78">
        <f t="shared" si="1"/>
      </c>
      <c r="K77" s="78">
        <f t="shared" si="1"/>
      </c>
      <c r="L77" s="78">
        <f t="shared" si="1"/>
      </c>
      <c r="M77" s="78">
        <f t="shared" si="1"/>
      </c>
      <c r="N77" s="78">
        <f t="shared" si="1"/>
      </c>
      <c r="O77" s="78">
        <f t="shared" si="1"/>
      </c>
      <c r="P77" s="78">
        <f t="shared" si="1"/>
      </c>
      <c r="Q77" s="78">
        <f t="shared" si="1"/>
      </c>
      <c r="R77" s="78">
        <f t="shared" si="1"/>
      </c>
      <c r="S77" s="78">
        <f t="shared" si="1"/>
      </c>
      <c r="T77" s="78">
        <f t="shared" si="1"/>
      </c>
      <c r="U77" s="78">
        <f t="shared" si="1"/>
      </c>
      <c r="V77" s="78">
        <f t="shared" si="1"/>
      </c>
      <c r="W77" s="78">
        <f t="shared" si="1"/>
      </c>
      <c r="X77" s="78">
        <f t="shared" si="1"/>
      </c>
      <c r="Y77" s="78">
        <f t="shared" si="1"/>
      </c>
      <c r="Z77" s="78">
        <f aca="true" t="shared" si="3" ref="C77:AP83">IF(Z51=Z20,"","*")</f>
      </c>
      <c r="AA77" s="78">
        <f t="shared" si="3"/>
      </c>
      <c r="AB77" s="78">
        <f t="shared" si="3"/>
      </c>
      <c r="AC77" s="78">
        <f t="shared" si="3"/>
      </c>
      <c r="AD77" s="78">
        <f t="shared" si="3"/>
      </c>
      <c r="AE77" s="78">
        <f t="shared" si="3"/>
      </c>
      <c r="AF77" s="78">
        <f t="shared" si="3"/>
      </c>
      <c r="AG77" s="78">
        <f t="shared" si="3"/>
      </c>
      <c r="AH77" s="78">
        <f t="shared" si="3"/>
      </c>
      <c r="AI77" s="78">
        <f t="shared" si="3"/>
      </c>
      <c r="AJ77" s="78">
        <f t="shared" si="3"/>
      </c>
      <c r="AK77" s="78">
        <f t="shared" si="3"/>
      </c>
      <c r="AL77" s="78">
        <f t="shared" si="3"/>
      </c>
      <c r="AM77" s="78">
        <f t="shared" si="3"/>
      </c>
      <c r="AN77" s="78">
        <f t="shared" si="3"/>
      </c>
      <c r="AO77" s="78">
        <f t="shared" si="3"/>
      </c>
      <c r="AP77" s="78">
        <f t="shared" si="3"/>
      </c>
    </row>
    <row r="78" spans="1:42" s="83" customFormat="1" ht="16.5" customHeight="1" hidden="1">
      <c r="A78" s="84" t="s">
        <v>179</v>
      </c>
      <c r="B78" s="78">
        <f t="shared" si="2"/>
      </c>
      <c r="C78" s="78">
        <f t="shared" si="3"/>
      </c>
      <c r="D78" s="78">
        <f t="shared" si="3"/>
      </c>
      <c r="E78" s="78">
        <f t="shared" si="3"/>
      </c>
      <c r="F78" s="78">
        <f t="shared" si="3"/>
      </c>
      <c r="G78" s="78">
        <f t="shared" si="3"/>
      </c>
      <c r="H78" s="78">
        <f t="shared" si="3"/>
      </c>
      <c r="I78" s="78">
        <f t="shared" si="3"/>
      </c>
      <c r="J78" s="78">
        <f t="shared" si="3"/>
      </c>
      <c r="K78" s="78">
        <f t="shared" si="3"/>
      </c>
      <c r="L78" s="78">
        <f t="shared" si="3"/>
      </c>
      <c r="M78" s="78">
        <f t="shared" si="3"/>
      </c>
      <c r="N78" s="78">
        <f t="shared" si="3"/>
      </c>
      <c r="O78" s="78">
        <f t="shared" si="3"/>
      </c>
      <c r="P78" s="78">
        <f t="shared" si="3"/>
      </c>
      <c r="Q78" s="78">
        <f t="shared" si="3"/>
      </c>
      <c r="R78" s="78">
        <f t="shared" si="3"/>
      </c>
      <c r="S78" s="78">
        <f t="shared" si="3"/>
      </c>
      <c r="T78" s="78">
        <f t="shared" si="3"/>
      </c>
      <c r="U78" s="78">
        <f t="shared" si="3"/>
      </c>
      <c r="V78" s="78">
        <f t="shared" si="3"/>
      </c>
      <c r="W78" s="78">
        <f t="shared" si="3"/>
      </c>
      <c r="X78" s="78">
        <f t="shared" si="3"/>
      </c>
      <c r="Y78" s="78">
        <f t="shared" si="3"/>
      </c>
      <c r="Z78" s="78">
        <f t="shared" si="3"/>
      </c>
      <c r="AA78" s="78">
        <f t="shared" si="3"/>
      </c>
      <c r="AB78" s="78">
        <f t="shared" si="3"/>
      </c>
      <c r="AC78" s="78">
        <f t="shared" si="3"/>
      </c>
      <c r="AD78" s="78">
        <f t="shared" si="3"/>
      </c>
      <c r="AE78" s="78">
        <f t="shared" si="3"/>
      </c>
      <c r="AF78" s="78">
        <f t="shared" si="3"/>
      </c>
      <c r="AG78" s="78">
        <f t="shared" si="3"/>
      </c>
      <c r="AH78" s="78">
        <f t="shared" si="3"/>
      </c>
      <c r="AI78" s="78">
        <f t="shared" si="3"/>
      </c>
      <c r="AJ78" s="78">
        <f t="shared" si="3"/>
      </c>
      <c r="AK78" s="78">
        <f t="shared" si="3"/>
      </c>
      <c r="AL78" s="78">
        <f t="shared" si="3"/>
      </c>
      <c r="AM78" s="78">
        <f t="shared" si="3"/>
      </c>
      <c r="AN78" s="78">
        <f t="shared" si="3"/>
      </c>
      <c r="AO78" s="78">
        <f t="shared" si="3"/>
      </c>
      <c r="AP78" s="78">
        <f t="shared" si="3"/>
      </c>
    </row>
    <row r="79" spans="1:42" s="83" customFormat="1" ht="16.5" customHeight="1" hidden="1">
      <c r="A79" s="84" t="s">
        <v>180</v>
      </c>
      <c r="B79" s="78">
        <f t="shared" si="2"/>
      </c>
      <c r="C79" s="78">
        <f t="shared" si="3"/>
      </c>
      <c r="D79" s="78">
        <f t="shared" si="3"/>
      </c>
      <c r="E79" s="78">
        <f t="shared" si="3"/>
      </c>
      <c r="F79" s="78">
        <f t="shared" si="3"/>
      </c>
      <c r="G79" s="78">
        <f t="shared" si="3"/>
      </c>
      <c r="H79" s="78">
        <f t="shared" si="3"/>
      </c>
      <c r="I79" s="78">
        <f t="shared" si="3"/>
      </c>
      <c r="J79" s="78">
        <f t="shared" si="3"/>
      </c>
      <c r="K79" s="78">
        <f t="shared" si="3"/>
      </c>
      <c r="L79" s="78">
        <f t="shared" si="3"/>
      </c>
      <c r="M79" s="78">
        <f t="shared" si="3"/>
      </c>
      <c r="N79" s="78">
        <f t="shared" si="3"/>
      </c>
      <c r="O79" s="78">
        <f t="shared" si="3"/>
      </c>
      <c r="P79" s="78">
        <f t="shared" si="3"/>
      </c>
      <c r="Q79" s="78">
        <f t="shared" si="3"/>
      </c>
      <c r="R79" s="78">
        <f t="shared" si="3"/>
      </c>
      <c r="S79" s="78">
        <f t="shared" si="3"/>
      </c>
      <c r="T79" s="78">
        <f t="shared" si="3"/>
      </c>
      <c r="U79" s="78">
        <f t="shared" si="3"/>
      </c>
      <c r="V79" s="78">
        <f t="shared" si="3"/>
      </c>
      <c r="W79" s="78">
        <f t="shared" si="3"/>
      </c>
      <c r="X79" s="78">
        <f t="shared" si="3"/>
      </c>
      <c r="Y79" s="78">
        <f t="shared" si="3"/>
      </c>
      <c r="Z79" s="78">
        <f t="shared" si="3"/>
      </c>
      <c r="AA79" s="78">
        <f t="shared" si="3"/>
      </c>
      <c r="AB79" s="78">
        <f t="shared" si="3"/>
      </c>
      <c r="AC79" s="78">
        <f t="shared" si="3"/>
      </c>
      <c r="AD79" s="78">
        <f t="shared" si="3"/>
      </c>
      <c r="AE79" s="78">
        <f t="shared" si="3"/>
      </c>
      <c r="AF79" s="78">
        <f t="shared" si="3"/>
      </c>
      <c r="AG79" s="78">
        <f t="shared" si="3"/>
      </c>
      <c r="AH79" s="78">
        <f t="shared" si="3"/>
      </c>
      <c r="AI79" s="78">
        <f t="shared" si="3"/>
      </c>
      <c r="AJ79" s="78">
        <f t="shared" si="3"/>
      </c>
      <c r="AK79" s="78">
        <f t="shared" si="3"/>
      </c>
      <c r="AL79" s="78">
        <f t="shared" si="3"/>
      </c>
      <c r="AM79" s="78">
        <f t="shared" si="3"/>
      </c>
      <c r="AN79" s="78">
        <f t="shared" si="3"/>
      </c>
      <c r="AO79" s="78">
        <f t="shared" si="3"/>
      </c>
      <c r="AP79" s="78">
        <f t="shared" si="3"/>
      </c>
    </row>
    <row r="80" spans="1:42" s="83" customFormat="1" ht="16.5" customHeight="1" hidden="1">
      <c r="A80" s="84" t="s">
        <v>181</v>
      </c>
      <c r="B80" s="78">
        <f t="shared" si="2"/>
      </c>
      <c r="C80" s="78">
        <f t="shared" si="3"/>
      </c>
      <c r="D80" s="78">
        <f t="shared" si="3"/>
      </c>
      <c r="E80" s="78">
        <f t="shared" si="3"/>
      </c>
      <c r="F80" s="78">
        <f t="shared" si="3"/>
      </c>
      <c r="G80" s="78">
        <f t="shared" si="3"/>
      </c>
      <c r="H80" s="78">
        <f t="shared" si="3"/>
      </c>
      <c r="I80" s="78">
        <f t="shared" si="3"/>
      </c>
      <c r="J80" s="78">
        <f t="shared" si="3"/>
      </c>
      <c r="K80" s="78">
        <f t="shared" si="3"/>
      </c>
      <c r="L80" s="78">
        <f t="shared" si="3"/>
      </c>
      <c r="M80" s="78">
        <f t="shared" si="3"/>
      </c>
      <c r="N80" s="78">
        <f t="shared" si="3"/>
      </c>
      <c r="O80" s="78">
        <f t="shared" si="3"/>
      </c>
      <c r="P80" s="78">
        <f t="shared" si="3"/>
      </c>
      <c r="Q80" s="78">
        <f t="shared" si="3"/>
      </c>
      <c r="R80" s="78">
        <f t="shared" si="3"/>
      </c>
      <c r="S80" s="78">
        <f t="shared" si="3"/>
      </c>
      <c r="T80" s="78">
        <f t="shared" si="3"/>
      </c>
      <c r="U80" s="78">
        <f t="shared" si="3"/>
      </c>
      <c r="V80" s="78">
        <f t="shared" si="3"/>
      </c>
      <c r="W80" s="78">
        <f t="shared" si="3"/>
      </c>
      <c r="X80" s="78">
        <f t="shared" si="3"/>
      </c>
      <c r="Y80" s="78">
        <f t="shared" si="3"/>
      </c>
      <c r="Z80" s="78">
        <f t="shared" si="3"/>
      </c>
      <c r="AA80" s="78">
        <f t="shared" si="3"/>
      </c>
      <c r="AB80" s="78">
        <f t="shared" si="3"/>
      </c>
      <c r="AC80" s="78">
        <f t="shared" si="3"/>
      </c>
      <c r="AD80" s="78">
        <f t="shared" si="3"/>
      </c>
      <c r="AE80" s="78">
        <f t="shared" si="3"/>
      </c>
      <c r="AF80" s="78">
        <f t="shared" si="3"/>
      </c>
      <c r="AG80" s="78">
        <f t="shared" si="3"/>
      </c>
      <c r="AH80" s="78">
        <f t="shared" si="3"/>
      </c>
      <c r="AI80" s="78">
        <f t="shared" si="3"/>
      </c>
      <c r="AJ80" s="78">
        <f t="shared" si="3"/>
      </c>
      <c r="AK80" s="78">
        <f t="shared" si="3"/>
      </c>
      <c r="AL80" s="78">
        <f t="shared" si="3"/>
      </c>
      <c r="AM80" s="78">
        <f t="shared" si="3"/>
      </c>
      <c r="AN80" s="78">
        <f t="shared" si="3"/>
      </c>
      <c r="AO80" s="78">
        <f t="shared" si="3"/>
      </c>
      <c r="AP80" s="78">
        <f t="shared" si="3"/>
      </c>
    </row>
    <row r="81" spans="1:42" s="83" customFormat="1" ht="16.5" customHeight="1" hidden="1">
      <c r="A81" s="84" t="s">
        <v>182</v>
      </c>
      <c r="B81" s="78">
        <f t="shared" si="2"/>
      </c>
      <c r="C81" s="78">
        <f t="shared" si="3"/>
      </c>
      <c r="D81" s="78">
        <f t="shared" si="3"/>
      </c>
      <c r="E81" s="78">
        <f t="shared" si="3"/>
      </c>
      <c r="F81" s="78">
        <f t="shared" si="3"/>
      </c>
      <c r="G81" s="78">
        <f t="shared" si="3"/>
      </c>
      <c r="H81" s="78">
        <f t="shared" si="3"/>
      </c>
      <c r="I81" s="78">
        <f t="shared" si="3"/>
      </c>
      <c r="J81" s="78">
        <f t="shared" si="3"/>
      </c>
      <c r="K81" s="78">
        <f t="shared" si="3"/>
      </c>
      <c r="L81" s="78">
        <f t="shared" si="3"/>
      </c>
      <c r="M81" s="78">
        <f t="shared" si="3"/>
      </c>
      <c r="N81" s="78">
        <f t="shared" si="3"/>
      </c>
      <c r="O81" s="78">
        <f t="shared" si="3"/>
      </c>
      <c r="P81" s="78">
        <f t="shared" si="3"/>
      </c>
      <c r="Q81" s="78">
        <f t="shared" si="3"/>
      </c>
      <c r="R81" s="78">
        <f t="shared" si="3"/>
      </c>
      <c r="S81" s="78">
        <f t="shared" si="3"/>
      </c>
      <c r="T81" s="78">
        <f t="shared" si="3"/>
      </c>
      <c r="U81" s="78">
        <f t="shared" si="3"/>
      </c>
      <c r="V81" s="78">
        <f t="shared" si="3"/>
      </c>
      <c r="W81" s="78">
        <f t="shared" si="3"/>
      </c>
      <c r="X81" s="78">
        <f t="shared" si="3"/>
      </c>
      <c r="Y81" s="78">
        <f t="shared" si="3"/>
      </c>
      <c r="Z81" s="78">
        <f t="shared" si="3"/>
      </c>
      <c r="AA81" s="78">
        <f t="shared" si="3"/>
      </c>
      <c r="AB81" s="78">
        <f t="shared" si="3"/>
      </c>
      <c r="AC81" s="78">
        <f t="shared" si="3"/>
      </c>
      <c r="AD81" s="78">
        <f t="shared" si="3"/>
      </c>
      <c r="AE81" s="78">
        <f t="shared" si="3"/>
      </c>
      <c r="AF81" s="78">
        <f t="shared" si="3"/>
      </c>
      <c r="AG81" s="78">
        <f t="shared" si="3"/>
      </c>
      <c r="AH81" s="78">
        <f t="shared" si="3"/>
      </c>
      <c r="AI81" s="78">
        <f t="shared" si="3"/>
      </c>
      <c r="AJ81" s="78">
        <f t="shared" si="3"/>
      </c>
      <c r="AK81" s="78">
        <f t="shared" si="3"/>
      </c>
      <c r="AL81" s="78">
        <f t="shared" si="3"/>
      </c>
      <c r="AM81" s="78">
        <f t="shared" si="3"/>
      </c>
      <c r="AN81" s="78">
        <f t="shared" si="3"/>
      </c>
      <c r="AO81" s="78">
        <f t="shared" si="3"/>
      </c>
      <c r="AP81" s="78">
        <f t="shared" si="3"/>
      </c>
    </row>
    <row r="82" spans="1:42" s="83" customFormat="1" ht="16.5" customHeight="1" hidden="1">
      <c r="A82" s="84" t="s">
        <v>183</v>
      </c>
      <c r="B82" s="78">
        <f t="shared" si="2"/>
      </c>
      <c r="C82" s="78">
        <f t="shared" si="3"/>
      </c>
      <c r="D82" s="78">
        <f t="shared" si="3"/>
      </c>
      <c r="E82" s="78">
        <f t="shared" si="3"/>
      </c>
      <c r="F82" s="78">
        <f t="shared" si="3"/>
      </c>
      <c r="G82" s="78">
        <f t="shared" si="3"/>
      </c>
      <c r="H82" s="78">
        <f t="shared" si="3"/>
      </c>
      <c r="I82" s="78">
        <f t="shared" si="3"/>
      </c>
      <c r="J82" s="78">
        <f t="shared" si="3"/>
      </c>
      <c r="K82" s="78">
        <f t="shared" si="3"/>
      </c>
      <c r="L82" s="78">
        <f t="shared" si="3"/>
      </c>
      <c r="M82" s="78">
        <f t="shared" si="3"/>
      </c>
      <c r="N82" s="78">
        <f t="shared" si="3"/>
      </c>
      <c r="O82" s="78">
        <f t="shared" si="3"/>
      </c>
      <c r="P82" s="78">
        <f t="shared" si="3"/>
      </c>
      <c r="Q82" s="78">
        <f t="shared" si="3"/>
      </c>
      <c r="R82" s="78">
        <f t="shared" si="3"/>
      </c>
      <c r="S82" s="78">
        <f t="shared" si="3"/>
      </c>
      <c r="T82" s="78">
        <f t="shared" si="3"/>
      </c>
      <c r="U82" s="78">
        <f t="shared" si="3"/>
      </c>
      <c r="V82" s="78">
        <f t="shared" si="3"/>
      </c>
      <c r="W82" s="78">
        <f t="shared" si="3"/>
      </c>
      <c r="X82" s="78">
        <f t="shared" si="3"/>
      </c>
      <c r="Y82" s="78">
        <f t="shared" si="3"/>
      </c>
      <c r="Z82" s="78">
        <f t="shared" si="3"/>
      </c>
      <c r="AA82" s="78">
        <f t="shared" si="3"/>
      </c>
      <c r="AB82" s="78">
        <f t="shared" si="3"/>
      </c>
      <c r="AC82" s="78">
        <f t="shared" si="3"/>
      </c>
      <c r="AD82" s="78">
        <f t="shared" si="3"/>
      </c>
      <c r="AE82" s="78">
        <f t="shared" si="3"/>
      </c>
      <c r="AF82" s="78">
        <f t="shared" si="3"/>
      </c>
      <c r="AG82" s="78">
        <f t="shared" si="3"/>
      </c>
      <c r="AH82" s="78">
        <f t="shared" si="3"/>
      </c>
      <c r="AI82" s="78">
        <f t="shared" si="3"/>
      </c>
      <c r="AJ82" s="78">
        <f t="shared" si="3"/>
      </c>
      <c r="AK82" s="78">
        <f t="shared" si="3"/>
      </c>
      <c r="AL82" s="78">
        <f t="shared" si="3"/>
      </c>
      <c r="AM82" s="78">
        <f t="shared" si="3"/>
      </c>
      <c r="AN82" s="78">
        <f t="shared" si="3"/>
      </c>
      <c r="AO82" s="78">
        <f t="shared" si="3"/>
      </c>
      <c r="AP82" s="78">
        <f t="shared" si="3"/>
      </c>
    </row>
    <row r="83" spans="1:42" s="83" customFormat="1" ht="16.5" customHeight="1" hidden="1">
      <c r="A83" s="84" t="s">
        <v>184</v>
      </c>
      <c r="B83" s="78">
        <f t="shared" si="2"/>
      </c>
      <c r="C83" s="78">
        <f t="shared" si="3"/>
      </c>
      <c r="D83" s="78">
        <f t="shared" si="3"/>
      </c>
      <c r="E83" s="78">
        <f t="shared" si="3"/>
      </c>
      <c r="F83" s="78">
        <f t="shared" si="3"/>
      </c>
      <c r="G83" s="78">
        <f t="shared" si="3"/>
      </c>
      <c r="H83" s="78">
        <f t="shared" si="3"/>
      </c>
      <c r="I83" s="78">
        <f t="shared" si="3"/>
      </c>
      <c r="J83" s="78">
        <f t="shared" si="3"/>
      </c>
      <c r="K83" s="78">
        <f t="shared" si="3"/>
      </c>
      <c r="L83" s="78">
        <f t="shared" si="3"/>
      </c>
      <c r="M83" s="78">
        <f t="shared" si="3"/>
      </c>
      <c r="N83" s="78">
        <f t="shared" si="3"/>
      </c>
      <c r="O83" s="78">
        <f t="shared" si="3"/>
      </c>
      <c r="P83" s="78">
        <f t="shared" si="3"/>
      </c>
      <c r="Q83" s="78">
        <f t="shared" si="3"/>
      </c>
      <c r="R83" s="78">
        <f t="shared" si="3"/>
      </c>
      <c r="S83" s="78">
        <f t="shared" si="3"/>
      </c>
      <c r="T83" s="78">
        <f t="shared" si="3"/>
      </c>
      <c r="U83" s="78">
        <f t="shared" si="3"/>
      </c>
      <c r="V83" s="78">
        <f t="shared" si="3"/>
      </c>
      <c r="W83" s="78">
        <f t="shared" si="3"/>
      </c>
      <c r="X83" s="78">
        <f t="shared" si="3"/>
      </c>
      <c r="Y83" s="78">
        <f t="shared" si="3"/>
      </c>
      <c r="Z83" s="78">
        <f t="shared" si="3"/>
      </c>
      <c r="AA83" s="78">
        <f t="shared" si="3"/>
      </c>
      <c r="AB83" s="78">
        <f t="shared" si="3"/>
      </c>
      <c r="AC83" s="78">
        <f t="shared" si="3"/>
      </c>
      <c r="AD83" s="78">
        <f t="shared" si="3"/>
      </c>
      <c r="AE83" s="78">
        <f t="shared" si="3"/>
      </c>
      <c r="AF83" s="78">
        <f t="shared" si="3"/>
      </c>
      <c r="AG83" s="78">
        <f t="shared" si="3"/>
      </c>
      <c r="AH83" s="78">
        <f t="shared" si="3"/>
      </c>
      <c r="AI83" s="78">
        <f t="shared" si="3"/>
      </c>
      <c r="AJ83" s="78">
        <f t="shared" si="3"/>
      </c>
      <c r="AK83" s="78">
        <f t="shared" si="3"/>
      </c>
      <c r="AL83" s="78">
        <f t="shared" si="3"/>
      </c>
      <c r="AM83" s="78">
        <f t="shared" si="3"/>
      </c>
      <c r="AN83" s="78">
        <f t="shared" si="3"/>
      </c>
      <c r="AO83" s="78">
        <f>IF(AO57=AO26,"","*")</f>
      </c>
      <c r="AP83" s="78">
        <f>IF(AP57=AP26,"","*")</f>
      </c>
    </row>
    <row r="84" spans="1:42" s="83" customFormat="1" ht="16.5" customHeight="1" hidden="1">
      <c r="A84" s="84" t="s">
        <v>185</v>
      </c>
      <c r="B84" s="78">
        <f t="shared" si="2"/>
      </c>
      <c r="C84" s="78">
        <f aca="true" t="shared" si="4" ref="C84:Q84">IF(C58=C27,"","*")</f>
      </c>
      <c r="D84" s="78">
        <f t="shared" si="4"/>
      </c>
      <c r="E84" s="78">
        <f t="shared" si="4"/>
      </c>
      <c r="F84" s="78">
        <f t="shared" si="4"/>
      </c>
      <c r="G84" s="78">
        <f t="shared" si="4"/>
      </c>
      <c r="H84" s="78">
        <f t="shared" si="4"/>
      </c>
      <c r="I84" s="78">
        <f t="shared" si="4"/>
      </c>
      <c r="J84" s="78">
        <f t="shared" si="4"/>
      </c>
      <c r="K84" s="78">
        <f t="shared" si="4"/>
      </c>
      <c r="L84" s="78">
        <f t="shared" si="4"/>
      </c>
      <c r="M84" s="78">
        <f t="shared" si="4"/>
      </c>
      <c r="N84" s="78">
        <f t="shared" si="4"/>
      </c>
      <c r="O84" s="78">
        <f t="shared" si="4"/>
      </c>
      <c r="P84" s="78">
        <f t="shared" si="4"/>
      </c>
      <c r="Q84" s="78">
        <f t="shared" si="4"/>
      </c>
      <c r="R84" s="78">
        <f aca="true" t="shared" si="5" ref="C84:AP89">IF(R58=R27,"","*")</f>
      </c>
      <c r="S84" s="78">
        <f t="shared" si="5"/>
      </c>
      <c r="T84" s="78">
        <f t="shared" si="5"/>
      </c>
      <c r="U84" s="78">
        <f t="shared" si="5"/>
      </c>
      <c r="V84" s="78">
        <f t="shared" si="5"/>
      </c>
      <c r="W84" s="78">
        <f t="shared" si="5"/>
      </c>
      <c r="X84" s="78">
        <f t="shared" si="5"/>
      </c>
      <c r="Y84" s="78">
        <f t="shared" si="5"/>
      </c>
      <c r="Z84" s="78">
        <f t="shared" si="5"/>
      </c>
      <c r="AA84" s="78">
        <f t="shared" si="5"/>
      </c>
      <c r="AB84" s="78">
        <f t="shared" si="5"/>
      </c>
      <c r="AC84" s="78">
        <f t="shared" si="5"/>
      </c>
      <c r="AD84" s="78">
        <f t="shared" si="5"/>
      </c>
      <c r="AE84" s="78">
        <f t="shared" si="5"/>
      </c>
      <c r="AF84" s="78">
        <f t="shared" si="5"/>
      </c>
      <c r="AG84" s="78">
        <f t="shared" si="5"/>
      </c>
      <c r="AH84" s="78">
        <f t="shared" si="5"/>
      </c>
      <c r="AI84" s="78">
        <f t="shared" si="5"/>
      </c>
      <c r="AJ84" s="78">
        <f t="shared" si="5"/>
      </c>
      <c r="AK84" s="78">
        <f t="shared" si="5"/>
      </c>
      <c r="AL84" s="78">
        <f t="shared" si="5"/>
      </c>
      <c r="AM84" s="78">
        <f t="shared" si="5"/>
      </c>
      <c r="AN84" s="78">
        <f t="shared" si="5"/>
      </c>
      <c r="AO84" s="78">
        <f t="shared" si="5"/>
      </c>
      <c r="AP84" s="78">
        <f t="shared" si="5"/>
      </c>
    </row>
    <row r="85" spans="1:42" s="83" customFormat="1" ht="16.5" customHeight="1" hidden="1">
      <c r="A85" s="84" t="s">
        <v>186</v>
      </c>
      <c r="B85" s="78">
        <f t="shared" si="2"/>
      </c>
      <c r="C85" s="78">
        <f t="shared" si="5"/>
      </c>
      <c r="D85" s="78">
        <f t="shared" si="5"/>
      </c>
      <c r="E85" s="78">
        <f t="shared" si="5"/>
      </c>
      <c r="F85" s="78">
        <f t="shared" si="5"/>
      </c>
      <c r="G85" s="78">
        <f t="shared" si="5"/>
      </c>
      <c r="H85" s="78">
        <f t="shared" si="5"/>
      </c>
      <c r="I85" s="78">
        <f t="shared" si="5"/>
      </c>
      <c r="J85" s="78">
        <f t="shared" si="5"/>
      </c>
      <c r="K85" s="78">
        <f t="shared" si="5"/>
      </c>
      <c r="L85" s="78">
        <f t="shared" si="5"/>
      </c>
      <c r="M85" s="78">
        <f t="shared" si="5"/>
      </c>
      <c r="N85" s="78">
        <f t="shared" si="5"/>
      </c>
      <c r="O85" s="78">
        <f t="shared" si="5"/>
      </c>
      <c r="P85" s="78">
        <f t="shared" si="5"/>
      </c>
      <c r="Q85" s="78">
        <f t="shared" si="5"/>
      </c>
      <c r="R85" s="78">
        <f t="shared" si="5"/>
      </c>
      <c r="S85" s="78">
        <f t="shared" si="5"/>
      </c>
      <c r="T85" s="78">
        <f t="shared" si="5"/>
      </c>
      <c r="U85" s="78">
        <f t="shared" si="5"/>
      </c>
      <c r="V85" s="78">
        <f t="shared" si="5"/>
      </c>
      <c r="W85" s="78">
        <f t="shared" si="5"/>
      </c>
      <c r="X85" s="78">
        <f t="shared" si="5"/>
      </c>
      <c r="Y85" s="78">
        <f t="shared" si="5"/>
      </c>
      <c r="Z85" s="78">
        <f t="shared" si="5"/>
      </c>
      <c r="AA85" s="78">
        <f t="shared" si="5"/>
      </c>
      <c r="AB85" s="78">
        <f t="shared" si="5"/>
      </c>
      <c r="AC85" s="78">
        <f t="shared" si="5"/>
      </c>
      <c r="AD85" s="78">
        <f t="shared" si="5"/>
      </c>
      <c r="AE85" s="78">
        <f t="shared" si="5"/>
      </c>
      <c r="AF85" s="78">
        <f t="shared" si="5"/>
      </c>
      <c r="AG85" s="78">
        <f t="shared" si="5"/>
      </c>
      <c r="AH85" s="78">
        <f t="shared" si="5"/>
      </c>
      <c r="AI85" s="78">
        <f t="shared" si="5"/>
      </c>
      <c r="AJ85" s="78">
        <f t="shared" si="5"/>
      </c>
      <c r="AK85" s="78">
        <f t="shared" si="5"/>
      </c>
      <c r="AL85" s="78">
        <f t="shared" si="5"/>
      </c>
      <c r="AM85" s="78">
        <f t="shared" si="5"/>
      </c>
      <c r="AN85" s="78">
        <f t="shared" si="5"/>
      </c>
      <c r="AO85" s="78">
        <f t="shared" si="5"/>
      </c>
      <c r="AP85" s="78">
        <f t="shared" si="5"/>
      </c>
    </row>
    <row r="86" spans="1:42" s="83" customFormat="1" ht="16.5" customHeight="1" hidden="1">
      <c r="A86" s="84" t="s">
        <v>187</v>
      </c>
      <c r="B86" s="78">
        <f t="shared" si="2"/>
      </c>
      <c r="C86" s="78">
        <f t="shared" si="5"/>
      </c>
      <c r="D86" s="78">
        <f t="shared" si="5"/>
      </c>
      <c r="E86" s="78">
        <f t="shared" si="5"/>
      </c>
      <c r="F86" s="78">
        <f t="shared" si="5"/>
      </c>
      <c r="G86" s="78">
        <f t="shared" si="5"/>
      </c>
      <c r="H86" s="78">
        <f t="shared" si="5"/>
      </c>
      <c r="I86" s="78">
        <f t="shared" si="5"/>
      </c>
      <c r="J86" s="78">
        <f t="shared" si="5"/>
      </c>
      <c r="K86" s="78">
        <f t="shared" si="5"/>
      </c>
      <c r="L86" s="78">
        <f t="shared" si="5"/>
      </c>
      <c r="M86" s="78">
        <f t="shared" si="5"/>
      </c>
      <c r="N86" s="78">
        <f t="shared" si="5"/>
      </c>
      <c r="O86" s="78">
        <f t="shared" si="5"/>
      </c>
      <c r="P86" s="78">
        <f t="shared" si="5"/>
      </c>
      <c r="Q86" s="78">
        <f t="shared" si="5"/>
      </c>
      <c r="R86" s="78">
        <f t="shared" si="5"/>
      </c>
      <c r="S86" s="78">
        <f t="shared" si="5"/>
      </c>
      <c r="T86" s="78">
        <f t="shared" si="5"/>
      </c>
      <c r="U86" s="78">
        <f t="shared" si="5"/>
      </c>
      <c r="V86" s="78">
        <f t="shared" si="5"/>
      </c>
      <c r="W86" s="78">
        <f t="shared" si="5"/>
      </c>
      <c r="X86" s="78">
        <f t="shared" si="5"/>
      </c>
      <c r="Y86" s="78">
        <f t="shared" si="5"/>
      </c>
      <c r="Z86" s="78">
        <f t="shared" si="5"/>
      </c>
      <c r="AA86" s="78">
        <f t="shared" si="5"/>
      </c>
      <c r="AB86" s="78">
        <f t="shared" si="5"/>
      </c>
      <c r="AC86" s="78">
        <f t="shared" si="5"/>
      </c>
      <c r="AD86" s="78">
        <f t="shared" si="5"/>
      </c>
      <c r="AE86" s="78">
        <f t="shared" si="5"/>
      </c>
      <c r="AF86" s="78">
        <f t="shared" si="5"/>
      </c>
      <c r="AG86" s="78">
        <f t="shared" si="5"/>
      </c>
      <c r="AH86" s="78">
        <f t="shared" si="5"/>
      </c>
      <c r="AI86" s="78">
        <f t="shared" si="5"/>
      </c>
      <c r="AJ86" s="78">
        <f t="shared" si="5"/>
      </c>
      <c r="AK86" s="78">
        <f t="shared" si="5"/>
      </c>
      <c r="AL86" s="78">
        <f t="shared" si="5"/>
      </c>
      <c r="AM86" s="78">
        <f t="shared" si="5"/>
      </c>
      <c r="AN86" s="78">
        <f t="shared" si="5"/>
      </c>
      <c r="AO86" s="78">
        <f t="shared" si="5"/>
      </c>
      <c r="AP86" s="78">
        <f t="shared" si="5"/>
      </c>
    </row>
    <row r="87" spans="1:42" s="83" customFormat="1" ht="16.5" customHeight="1" hidden="1">
      <c r="A87" s="87" t="s">
        <v>188</v>
      </c>
      <c r="B87" s="78">
        <f t="shared" si="2"/>
      </c>
      <c r="C87" s="78">
        <f t="shared" si="5"/>
      </c>
      <c r="D87" s="78">
        <f t="shared" si="5"/>
      </c>
      <c r="E87" s="78">
        <f t="shared" si="5"/>
      </c>
      <c r="F87" s="78">
        <f t="shared" si="5"/>
      </c>
      <c r="G87" s="78">
        <f t="shared" si="5"/>
      </c>
      <c r="H87" s="78">
        <f t="shared" si="5"/>
      </c>
      <c r="I87" s="78">
        <f t="shared" si="5"/>
      </c>
      <c r="J87" s="78">
        <f t="shared" si="5"/>
      </c>
      <c r="K87" s="78">
        <f t="shared" si="5"/>
      </c>
      <c r="L87" s="78">
        <f t="shared" si="5"/>
      </c>
      <c r="M87" s="78">
        <f t="shared" si="5"/>
      </c>
      <c r="N87" s="78">
        <f t="shared" si="5"/>
      </c>
      <c r="O87" s="78">
        <f t="shared" si="5"/>
      </c>
      <c r="P87" s="78">
        <f t="shared" si="5"/>
      </c>
      <c r="Q87" s="78">
        <f t="shared" si="5"/>
      </c>
      <c r="R87" s="78">
        <f t="shared" si="5"/>
      </c>
      <c r="S87" s="78">
        <f t="shared" si="5"/>
      </c>
      <c r="T87" s="78">
        <f t="shared" si="5"/>
      </c>
      <c r="U87" s="78">
        <f t="shared" si="5"/>
      </c>
      <c r="V87" s="78">
        <f t="shared" si="5"/>
      </c>
      <c r="W87" s="78">
        <f t="shared" si="5"/>
      </c>
      <c r="X87" s="78">
        <f t="shared" si="5"/>
      </c>
      <c r="Y87" s="78">
        <f t="shared" si="5"/>
      </c>
      <c r="Z87" s="78">
        <f t="shared" si="5"/>
      </c>
      <c r="AA87" s="78">
        <f t="shared" si="5"/>
      </c>
      <c r="AB87" s="78">
        <f t="shared" si="5"/>
      </c>
      <c r="AC87" s="78">
        <f t="shared" si="5"/>
      </c>
      <c r="AD87" s="78">
        <f t="shared" si="5"/>
      </c>
      <c r="AE87" s="78">
        <f t="shared" si="5"/>
      </c>
      <c r="AF87" s="78">
        <f t="shared" si="5"/>
      </c>
      <c r="AG87" s="78">
        <f t="shared" si="5"/>
      </c>
      <c r="AH87" s="78">
        <f t="shared" si="5"/>
      </c>
      <c r="AI87" s="78">
        <f t="shared" si="5"/>
      </c>
      <c r="AJ87" s="78">
        <f t="shared" si="5"/>
      </c>
      <c r="AK87" s="78">
        <f t="shared" si="5"/>
      </c>
      <c r="AL87" s="78">
        <f t="shared" si="5"/>
      </c>
      <c r="AM87" s="78">
        <f t="shared" si="5"/>
      </c>
      <c r="AN87" s="78">
        <f t="shared" si="5"/>
      </c>
      <c r="AO87" s="78">
        <f t="shared" si="5"/>
      </c>
      <c r="AP87" s="78">
        <f t="shared" si="5"/>
      </c>
    </row>
    <row r="88" spans="1:42" s="83" customFormat="1" ht="16.5" customHeight="1" hidden="1">
      <c r="A88" s="88" t="s">
        <v>189</v>
      </c>
      <c r="B88" s="78">
        <f t="shared" si="2"/>
      </c>
      <c r="C88" s="78">
        <f t="shared" si="5"/>
      </c>
      <c r="D88" s="78">
        <f t="shared" si="5"/>
      </c>
      <c r="E88" s="78">
        <f t="shared" si="5"/>
      </c>
      <c r="F88" s="78">
        <f t="shared" si="5"/>
      </c>
      <c r="G88" s="78">
        <f t="shared" si="5"/>
      </c>
      <c r="H88" s="78">
        <f t="shared" si="5"/>
      </c>
      <c r="I88" s="78">
        <f t="shared" si="5"/>
      </c>
      <c r="J88" s="78">
        <f t="shared" si="5"/>
      </c>
      <c r="K88" s="78">
        <f t="shared" si="5"/>
      </c>
      <c r="L88" s="78">
        <f t="shared" si="5"/>
      </c>
      <c r="M88" s="78">
        <f t="shared" si="5"/>
      </c>
      <c r="N88" s="78">
        <f t="shared" si="5"/>
      </c>
      <c r="O88" s="78">
        <f t="shared" si="5"/>
      </c>
      <c r="P88" s="78">
        <f t="shared" si="5"/>
      </c>
      <c r="Q88" s="78">
        <f t="shared" si="5"/>
      </c>
      <c r="R88" s="78">
        <f t="shared" si="5"/>
      </c>
      <c r="S88" s="78">
        <f t="shared" si="5"/>
      </c>
      <c r="T88" s="78">
        <f t="shared" si="5"/>
      </c>
      <c r="U88" s="78">
        <f t="shared" si="5"/>
      </c>
      <c r="V88" s="78">
        <f t="shared" si="5"/>
      </c>
      <c r="W88" s="78">
        <f t="shared" si="5"/>
      </c>
      <c r="X88" s="78">
        <f t="shared" si="5"/>
      </c>
      <c r="Y88" s="78">
        <f t="shared" si="5"/>
      </c>
      <c r="Z88" s="78">
        <f t="shared" si="5"/>
      </c>
      <c r="AA88" s="78">
        <f t="shared" si="5"/>
      </c>
      <c r="AB88" s="78">
        <f t="shared" si="5"/>
      </c>
      <c r="AC88" s="78">
        <f t="shared" si="5"/>
      </c>
      <c r="AD88" s="78">
        <f t="shared" si="5"/>
      </c>
      <c r="AE88" s="78">
        <f t="shared" si="5"/>
      </c>
      <c r="AF88" s="78">
        <f t="shared" si="5"/>
      </c>
      <c r="AG88" s="78">
        <f t="shared" si="5"/>
      </c>
      <c r="AH88" s="78">
        <f t="shared" si="5"/>
      </c>
      <c r="AI88" s="78">
        <f t="shared" si="5"/>
      </c>
      <c r="AJ88" s="78">
        <f t="shared" si="5"/>
      </c>
      <c r="AK88" s="78">
        <f t="shared" si="5"/>
      </c>
      <c r="AL88" s="78">
        <f t="shared" si="5"/>
      </c>
      <c r="AM88" s="78">
        <f t="shared" si="5"/>
      </c>
      <c r="AN88" s="78">
        <f t="shared" si="5"/>
      </c>
      <c r="AO88" s="78">
        <f t="shared" si="5"/>
      </c>
      <c r="AP88" s="78">
        <f t="shared" si="5"/>
      </c>
    </row>
    <row r="89" spans="1:42" s="83" customFormat="1" ht="16.5" customHeight="1" hidden="1">
      <c r="A89" s="89" t="s">
        <v>190</v>
      </c>
      <c r="B89" s="78">
        <f t="shared" si="2"/>
      </c>
      <c r="C89" s="78">
        <f t="shared" si="5"/>
      </c>
      <c r="D89" s="78">
        <f t="shared" si="5"/>
      </c>
      <c r="E89" s="78">
        <f t="shared" si="5"/>
      </c>
      <c r="F89" s="78">
        <f t="shared" si="5"/>
      </c>
      <c r="G89" s="78">
        <f t="shared" si="5"/>
      </c>
      <c r="H89" s="78">
        <f t="shared" si="5"/>
      </c>
      <c r="I89" s="78">
        <f t="shared" si="5"/>
      </c>
      <c r="J89" s="78">
        <f t="shared" si="5"/>
      </c>
      <c r="K89" s="78">
        <f t="shared" si="5"/>
      </c>
      <c r="L89" s="78">
        <f t="shared" si="5"/>
      </c>
      <c r="M89" s="78">
        <f t="shared" si="5"/>
      </c>
      <c r="N89" s="78">
        <f t="shared" si="5"/>
      </c>
      <c r="O89" s="78">
        <f t="shared" si="5"/>
      </c>
      <c r="P89" s="78">
        <f t="shared" si="5"/>
      </c>
      <c r="Q89" s="78">
        <f t="shared" si="5"/>
      </c>
      <c r="R89" s="78">
        <f t="shared" si="5"/>
      </c>
      <c r="S89" s="78">
        <f t="shared" si="5"/>
      </c>
      <c r="T89" s="78">
        <f t="shared" si="5"/>
      </c>
      <c r="U89" s="78">
        <f t="shared" si="5"/>
      </c>
      <c r="V89" s="78">
        <f t="shared" si="5"/>
      </c>
      <c r="W89" s="78">
        <f t="shared" si="5"/>
      </c>
      <c r="X89" s="78">
        <f t="shared" si="5"/>
      </c>
      <c r="Y89" s="78">
        <f t="shared" si="5"/>
      </c>
      <c r="Z89" s="78">
        <f t="shared" si="5"/>
      </c>
      <c r="AA89" s="78">
        <f t="shared" si="5"/>
      </c>
      <c r="AB89" s="78">
        <f t="shared" si="5"/>
      </c>
      <c r="AC89" s="78">
        <f t="shared" si="5"/>
      </c>
      <c r="AD89" s="78">
        <f t="shared" si="5"/>
      </c>
      <c r="AE89" s="78">
        <f t="shared" si="5"/>
      </c>
      <c r="AF89" s="78">
        <f t="shared" si="5"/>
      </c>
      <c r="AG89" s="78">
        <f t="shared" si="5"/>
      </c>
      <c r="AH89" s="78">
        <f t="shared" si="5"/>
      </c>
      <c r="AI89" s="78">
        <f t="shared" si="5"/>
      </c>
      <c r="AJ89" s="78">
        <f t="shared" si="5"/>
      </c>
      <c r="AK89" s="78">
        <f t="shared" si="5"/>
      </c>
      <c r="AL89" s="78">
        <f t="shared" si="5"/>
      </c>
      <c r="AM89" s="78">
        <f t="shared" si="5"/>
      </c>
      <c r="AN89" s="78">
        <f t="shared" si="5"/>
      </c>
      <c r="AO89" s="78">
        <f t="shared" si="5"/>
      </c>
      <c r="AP89" s="78">
        <f t="shared" si="5"/>
      </c>
    </row>
    <row r="90" ht="11.25" hidden="1"/>
  </sheetData>
  <sheetProtection/>
  <mergeCells count="51"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  <mergeCell ref="M6:M7"/>
    <mergeCell ref="N6:N7"/>
    <mergeCell ref="O6:O7"/>
    <mergeCell ref="P6:P7"/>
    <mergeCell ref="Q6:Q7"/>
    <mergeCell ref="R6:R7"/>
    <mergeCell ref="AN5:AN7"/>
    <mergeCell ref="AO5:AP5"/>
    <mergeCell ref="AH6:AH7"/>
    <mergeCell ref="AI6:AK6"/>
    <mergeCell ref="AO6:AO7"/>
    <mergeCell ref="AP6:AP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88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5245</v>
      </c>
      <c r="C7" s="16">
        <v>4296418</v>
      </c>
      <c r="D7" s="16">
        <v>15581542</v>
      </c>
      <c r="E7" s="16">
        <v>693533</v>
      </c>
      <c r="F7" s="16">
        <v>3341</v>
      </c>
      <c r="G7" s="16">
        <v>1983679225</v>
      </c>
      <c r="H7" s="16">
        <v>1470013313</v>
      </c>
      <c r="I7" s="16">
        <v>513665912</v>
      </c>
      <c r="J7" s="16">
        <v>3553</v>
      </c>
      <c r="K7" s="16">
        <v>191</v>
      </c>
      <c r="L7" s="16">
        <v>219</v>
      </c>
      <c r="M7" s="16">
        <v>435971</v>
      </c>
      <c r="N7" s="16">
        <v>190478</v>
      </c>
      <c r="O7" s="16">
        <v>3769</v>
      </c>
      <c r="P7" s="16">
        <v>4334</v>
      </c>
      <c r="Q7" s="16">
        <v>1837</v>
      </c>
      <c r="R7" s="16">
        <v>1543</v>
      </c>
      <c r="S7" s="16">
        <v>2100</v>
      </c>
      <c r="T7" s="16">
        <v>2727</v>
      </c>
      <c r="U7" s="16">
        <v>412</v>
      </c>
      <c r="V7" s="16">
        <v>809</v>
      </c>
      <c r="W7" s="16">
        <v>3963</v>
      </c>
    </row>
    <row r="8" spans="1:23" s="19" customFormat="1" ht="16.5" customHeight="1">
      <c r="A8" s="18" t="s">
        <v>55</v>
      </c>
      <c r="B8" s="15">
        <v>4806</v>
      </c>
      <c r="C8" s="16">
        <v>3612244</v>
      </c>
      <c r="D8" s="16">
        <v>13055123</v>
      </c>
      <c r="E8" s="16">
        <v>641872</v>
      </c>
      <c r="F8" s="16">
        <v>3332</v>
      </c>
      <c r="G8" s="16">
        <v>1905094134</v>
      </c>
      <c r="H8" s="16">
        <v>1443827918</v>
      </c>
      <c r="I8" s="16">
        <v>461266216</v>
      </c>
      <c r="J8" s="16">
        <v>3473</v>
      </c>
      <c r="K8" s="16">
        <v>191</v>
      </c>
      <c r="L8" s="16">
        <v>219</v>
      </c>
      <c r="M8" s="16">
        <v>60330</v>
      </c>
      <c r="N8" s="16">
        <v>79810</v>
      </c>
      <c r="O8" s="16">
        <v>3614</v>
      </c>
      <c r="P8" s="16">
        <v>3985</v>
      </c>
      <c r="Q8" s="16">
        <v>1721</v>
      </c>
      <c r="R8" s="16">
        <v>1471</v>
      </c>
      <c r="S8" s="16">
        <v>2076</v>
      </c>
      <c r="T8" s="16">
        <v>2433</v>
      </c>
      <c r="U8" s="16">
        <v>243</v>
      </c>
      <c r="V8" s="16">
        <v>809</v>
      </c>
      <c r="W8" s="16">
        <v>3883</v>
      </c>
    </row>
    <row r="9" spans="1:23" s="19" customFormat="1" ht="16.5" customHeight="1">
      <c r="A9" s="20" t="s">
        <v>76</v>
      </c>
      <c r="B9" s="21">
        <v>366</v>
      </c>
      <c r="C9" s="22">
        <v>724589</v>
      </c>
      <c r="D9" s="22">
        <v>2412981</v>
      </c>
      <c r="E9" s="22">
        <v>50540</v>
      </c>
      <c r="F9" s="22">
        <v>85</v>
      </c>
      <c r="G9" s="22">
        <v>155618187</v>
      </c>
      <c r="H9" s="22">
        <v>113626000</v>
      </c>
      <c r="I9" s="22">
        <v>41992187</v>
      </c>
      <c r="J9" s="22">
        <v>157</v>
      </c>
      <c r="K9" s="22">
        <v>11</v>
      </c>
      <c r="L9" s="22">
        <v>26</v>
      </c>
      <c r="M9" s="22">
        <v>725</v>
      </c>
      <c r="N9" s="22">
        <v>5235</v>
      </c>
      <c r="O9" s="22">
        <v>191</v>
      </c>
      <c r="P9" s="22">
        <v>335</v>
      </c>
      <c r="Q9" s="22">
        <v>164</v>
      </c>
      <c r="R9" s="22">
        <v>92</v>
      </c>
      <c r="S9" s="22">
        <v>142</v>
      </c>
      <c r="T9" s="22">
        <v>129</v>
      </c>
      <c r="U9" s="22">
        <v>18</v>
      </c>
      <c r="V9" s="22">
        <v>0</v>
      </c>
      <c r="W9" s="22">
        <v>194</v>
      </c>
    </row>
    <row r="10" spans="1:23" s="19" customFormat="1" ht="16.5" customHeight="1">
      <c r="A10" s="20" t="s">
        <v>56</v>
      </c>
      <c r="B10" s="21">
        <v>198</v>
      </c>
      <c r="C10" s="22">
        <v>102925</v>
      </c>
      <c r="D10" s="22">
        <v>387993</v>
      </c>
      <c r="E10" s="22">
        <v>14864</v>
      </c>
      <c r="F10" s="22">
        <v>122</v>
      </c>
      <c r="G10" s="22">
        <v>202767095</v>
      </c>
      <c r="H10" s="22">
        <v>183714008</v>
      </c>
      <c r="I10" s="22">
        <v>19053087</v>
      </c>
      <c r="J10" s="22">
        <v>139</v>
      </c>
      <c r="K10" s="22">
        <v>17</v>
      </c>
      <c r="L10" s="22">
        <v>20</v>
      </c>
      <c r="M10" s="22">
        <v>3200</v>
      </c>
      <c r="N10" s="22">
        <v>3895</v>
      </c>
      <c r="O10" s="22">
        <v>133</v>
      </c>
      <c r="P10" s="22">
        <v>141</v>
      </c>
      <c r="Q10" s="22">
        <v>59</v>
      </c>
      <c r="R10" s="22">
        <v>57</v>
      </c>
      <c r="S10" s="22">
        <v>72</v>
      </c>
      <c r="T10" s="22">
        <v>116</v>
      </c>
      <c r="U10" s="22">
        <v>7</v>
      </c>
      <c r="V10" s="22">
        <v>0</v>
      </c>
      <c r="W10" s="22">
        <v>176</v>
      </c>
    </row>
    <row r="11" spans="1:23" s="19" customFormat="1" ht="16.5" customHeight="1">
      <c r="A11" s="20" t="s">
        <v>57</v>
      </c>
      <c r="B11" s="21">
        <v>212</v>
      </c>
      <c r="C11" s="22">
        <v>253845</v>
      </c>
      <c r="D11" s="22">
        <v>945144</v>
      </c>
      <c r="E11" s="22">
        <v>31661</v>
      </c>
      <c r="F11" s="22">
        <v>211</v>
      </c>
      <c r="G11" s="22">
        <v>104528979</v>
      </c>
      <c r="H11" s="22">
        <v>83213954</v>
      </c>
      <c r="I11" s="22">
        <v>21315025</v>
      </c>
      <c r="J11" s="22">
        <v>192</v>
      </c>
      <c r="K11" s="22">
        <v>11</v>
      </c>
      <c r="L11" s="22">
        <v>17</v>
      </c>
      <c r="M11" s="22">
        <v>1118</v>
      </c>
      <c r="N11" s="22">
        <v>11585</v>
      </c>
      <c r="O11" s="22">
        <v>175</v>
      </c>
      <c r="P11" s="22">
        <v>285</v>
      </c>
      <c r="Q11" s="22">
        <v>71</v>
      </c>
      <c r="R11" s="22">
        <v>72</v>
      </c>
      <c r="S11" s="22">
        <v>93</v>
      </c>
      <c r="T11" s="22">
        <v>243</v>
      </c>
      <c r="U11" s="22">
        <v>20</v>
      </c>
      <c r="V11" s="22">
        <v>0</v>
      </c>
      <c r="W11" s="22">
        <v>220</v>
      </c>
    </row>
    <row r="12" spans="1:23" s="19" customFormat="1" ht="16.5" customHeight="1">
      <c r="A12" s="20" t="s">
        <v>58</v>
      </c>
      <c r="B12" s="21">
        <v>157</v>
      </c>
      <c r="C12" s="22">
        <v>105875</v>
      </c>
      <c r="D12" s="22">
        <v>425246</v>
      </c>
      <c r="E12" s="22">
        <v>29780</v>
      </c>
      <c r="F12" s="22">
        <v>147</v>
      </c>
      <c r="G12" s="22">
        <v>51009021</v>
      </c>
      <c r="H12" s="22">
        <v>32998917</v>
      </c>
      <c r="I12" s="22">
        <v>18010104</v>
      </c>
      <c r="J12" s="22">
        <v>65</v>
      </c>
      <c r="K12" s="22">
        <v>5</v>
      </c>
      <c r="L12" s="22">
        <v>4</v>
      </c>
      <c r="M12" s="22">
        <v>430</v>
      </c>
      <c r="N12" s="22">
        <v>2020</v>
      </c>
      <c r="O12" s="22">
        <v>144</v>
      </c>
      <c r="P12" s="22">
        <v>131</v>
      </c>
      <c r="Q12" s="22">
        <v>49</v>
      </c>
      <c r="R12" s="22">
        <v>43</v>
      </c>
      <c r="S12" s="22">
        <v>52</v>
      </c>
      <c r="T12" s="22">
        <v>149</v>
      </c>
      <c r="U12" s="22">
        <v>5</v>
      </c>
      <c r="V12" s="22">
        <v>0</v>
      </c>
      <c r="W12" s="22">
        <v>74</v>
      </c>
    </row>
    <row r="13" spans="1:23" s="19" customFormat="1" ht="16.5" customHeight="1">
      <c r="A13" s="20" t="s">
        <v>59</v>
      </c>
      <c r="B13" s="21">
        <v>254</v>
      </c>
      <c r="C13" s="22">
        <v>133257</v>
      </c>
      <c r="D13" s="22">
        <v>530033</v>
      </c>
      <c r="E13" s="22">
        <v>35230</v>
      </c>
      <c r="F13" s="22">
        <v>178</v>
      </c>
      <c r="G13" s="22">
        <v>74737686</v>
      </c>
      <c r="H13" s="22">
        <v>59988694</v>
      </c>
      <c r="I13" s="22">
        <v>14748992</v>
      </c>
      <c r="J13" s="22">
        <v>138</v>
      </c>
      <c r="K13" s="22">
        <v>14</v>
      </c>
      <c r="L13" s="22">
        <v>17</v>
      </c>
      <c r="M13" s="22">
        <v>2675</v>
      </c>
      <c r="N13" s="22">
        <v>1380</v>
      </c>
      <c r="O13" s="22">
        <v>182</v>
      </c>
      <c r="P13" s="22">
        <v>161</v>
      </c>
      <c r="Q13" s="22">
        <v>71</v>
      </c>
      <c r="R13" s="22">
        <v>57</v>
      </c>
      <c r="S13" s="22">
        <v>72</v>
      </c>
      <c r="T13" s="22">
        <v>146</v>
      </c>
      <c r="U13" s="22">
        <v>3</v>
      </c>
      <c r="V13" s="22">
        <v>0</v>
      </c>
      <c r="W13" s="22">
        <v>169</v>
      </c>
    </row>
    <row r="14" spans="1:23" s="19" customFormat="1" ht="16.5" customHeight="1">
      <c r="A14" s="20" t="s">
        <v>77</v>
      </c>
      <c r="B14" s="21">
        <v>320</v>
      </c>
      <c r="C14" s="22">
        <v>316937</v>
      </c>
      <c r="D14" s="22">
        <v>1231908</v>
      </c>
      <c r="E14" s="22">
        <v>31803</v>
      </c>
      <c r="F14" s="22">
        <v>173</v>
      </c>
      <c r="G14" s="22">
        <v>122235455</v>
      </c>
      <c r="H14" s="22">
        <v>87256124</v>
      </c>
      <c r="I14" s="22">
        <v>34979331</v>
      </c>
      <c r="J14" s="22">
        <v>264</v>
      </c>
      <c r="K14" s="22">
        <v>9</v>
      </c>
      <c r="L14" s="22">
        <v>16</v>
      </c>
      <c r="M14" s="22">
        <v>270</v>
      </c>
      <c r="N14" s="22">
        <v>135</v>
      </c>
      <c r="O14" s="22">
        <v>320</v>
      </c>
      <c r="P14" s="22">
        <v>320</v>
      </c>
      <c r="Q14" s="22">
        <v>108</v>
      </c>
      <c r="R14" s="22">
        <v>126</v>
      </c>
      <c r="S14" s="22">
        <v>165</v>
      </c>
      <c r="T14" s="22">
        <v>199</v>
      </c>
      <c r="U14" s="22">
        <v>0</v>
      </c>
      <c r="V14" s="22">
        <v>0</v>
      </c>
      <c r="W14" s="22">
        <v>289</v>
      </c>
    </row>
    <row r="15" spans="1:23" s="19" customFormat="1" ht="16.5" customHeight="1">
      <c r="A15" s="20" t="s">
        <v>60</v>
      </c>
      <c r="B15" s="21">
        <v>438</v>
      </c>
      <c r="C15" s="22">
        <v>225147</v>
      </c>
      <c r="D15" s="22">
        <v>943355</v>
      </c>
      <c r="E15" s="22">
        <v>52446</v>
      </c>
      <c r="F15" s="22">
        <v>347</v>
      </c>
      <c r="G15" s="22">
        <v>231799697</v>
      </c>
      <c r="H15" s="22">
        <v>127730466</v>
      </c>
      <c r="I15" s="22">
        <v>104069231</v>
      </c>
      <c r="J15" s="22">
        <v>354</v>
      </c>
      <c r="K15" s="22">
        <v>21</v>
      </c>
      <c r="L15" s="22">
        <v>20</v>
      </c>
      <c r="M15" s="22">
        <v>5870</v>
      </c>
      <c r="N15" s="22">
        <v>8640</v>
      </c>
      <c r="O15" s="22">
        <v>357</v>
      </c>
      <c r="P15" s="22">
        <v>327</v>
      </c>
      <c r="Q15" s="22">
        <v>143</v>
      </c>
      <c r="R15" s="22">
        <v>125</v>
      </c>
      <c r="S15" s="22">
        <v>176</v>
      </c>
      <c r="T15" s="22">
        <v>180</v>
      </c>
      <c r="U15" s="22">
        <v>22</v>
      </c>
      <c r="V15" s="22">
        <v>2</v>
      </c>
      <c r="W15" s="22">
        <v>395</v>
      </c>
    </row>
    <row r="16" spans="1:23" s="19" customFormat="1" ht="16.5" customHeight="1">
      <c r="A16" s="20" t="s">
        <v>61</v>
      </c>
      <c r="B16" s="21">
        <v>215</v>
      </c>
      <c r="C16" s="22">
        <v>91875</v>
      </c>
      <c r="D16" s="22">
        <v>310077</v>
      </c>
      <c r="E16" s="22">
        <v>21807</v>
      </c>
      <c r="F16" s="22">
        <v>198</v>
      </c>
      <c r="G16" s="22">
        <v>27900000</v>
      </c>
      <c r="H16" s="22">
        <v>21400000</v>
      </c>
      <c r="I16" s="22">
        <v>6500000</v>
      </c>
      <c r="J16" s="22">
        <v>209</v>
      </c>
      <c r="K16" s="22">
        <v>0</v>
      </c>
      <c r="L16" s="22">
        <v>13</v>
      </c>
      <c r="M16" s="22">
        <v>670</v>
      </c>
      <c r="N16" s="22">
        <v>800</v>
      </c>
      <c r="O16" s="22">
        <v>212</v>
      </c>
      <c r="P16" s="22">
        <v>212</v>
      </c>
      <c r="Q16" s="22">
        <v>170</v>
      </c>
      <c r="R16" s="22">
        <v>170</v>
      </c>
      <c r="S16" s="22">
        <v>170</v>
      </c>
      <c r="T16" s="22">
        <v>170</v>
      </c>
      <c r="U16" s="22">
        <v>0</v>
      </c>
      <c r="V16" s="22">
        <v>0</v>
      </c>
      <c r="W16" s="22">
        <v>222</v>
      </c>
    </row>
    <row r="17" spans="1:23" s="19" customFormat="1" ht="16.5" customHeight="1">
      <c r="A17" s="20" t="s">
        <v>62</v>
      </c>
      <c r="B17" s="21">
        <v>375</v>
      </c>
      <c r="C17" s="22">
        <v>153016</v>
      </c>
      <c r="D17" s="22">
        <v>588004</v>
      </c>
      <c r="E17" s="22">
        <v>28242</v>
      </c>
      <c r="F17" s="22">
        <v>255</v>
      </c>
      <c r="G17" s="22">
        <v>94752087</v>
      </c>
      <c r="H17" s="22">
        <v>88509759</v>
      </c>
      <c r="I17" s="22">
        <v>6242328</v>
      </c>
      <c r="J17" s="22">
        <v>340</v>
      </c>
      <c r="K17" s="22">
        <v>26</v>
      </c>
      <c r="L17" s="22">
        <v>5</v>
      </c>
      <c r="M17" s="22">
        <v>497</v>
      </c>
      <c r="N17" s="22">
        <v>938</v>
      </c>
      <c r="O17" s="22">
        <v>288</v>
      </c>
      <c r="P17" s="22">
        <v>205</v>
      </c>
      <c r="Q17" s="22">
        <v>139</v>
      </c>
      <c r="R17" s="22">
        <v>74</v>
      </c>
      <c r="S17" s="22">
        <v>145</v>
      </c>
      <c r="T17" s="22">
        <v>103</v>
      </c>
      <c r="U17" s="22">
        <v>3</v>
      </c>
      <c r="V17" s="22">
        <v>0</v>
      </c>
      <c r="W17" s="22">
        <v>371</v>
      </c>
    </row>
    <row r="18" spans="1:23" s="19" customFormat="1" ht="16.5" customHeight="1">
      <c r="A18" s="20" t="s">
        <v>63</v>
      </c>
      <c r="B18" s="21">
        <v>272</v>
      </c>
      <c r="C18" s="22">
        <v>106685</v>
      </c>
      <c r="D18" s="22">
        <v>424917</v>
      </c>
      <c r="E18" s="22">
        <v>23648</v>
      </c>
      <c r="F18" s="22">
        <v>229</v>
      </c>
      <c r="G18" s="22">
        <v>36267598</v>
      </c>
      <c r="H18" s="22">
        <v>31543792</v>
      </c>
      <c r="I18" s="22">
        <v>4723806</v>
      </c>
      <c r="J18" s="22">
        <v>271</v>
      </c>
      <c r="K18" s="22">
        <v>0</v>
      </c>
      <c r="L18" s="22">
        <v>6</v>
      </c>
      <c r="M18" s="22">
        <v>1040</v>
      </c>
      <c r="N18" s="22">
        <v>1500</v>
      </c>
      <c r="O18" s="22">
        <v>266</v>
      </c>
      <c r="P18" s="22">
        <v>272</v>
      </c>
      <c r="Q18" s="22">
        <v>147</v>
      </c>
      <c r="R18" s="22">
        <v>48</v>
      </c>
      <c r="S18" s="22">
        <v>178</v>
      </c>
      <c r="T18" s="22">
        <v>107</v>
      </c>
      <c r="U18" s="22">
        <v>2</v>
      </c>
      <c r="V18" s="22">
        <v>0</v>
      </c>
      <c r="W18" s="22">
        <v>277</v>
      </c>
    </row>
    <row r="19" spans="1:23" s="19" customFormat="1" ht="16.5" customHeight="1">
      <c r="A19" s="20" t="s">
        <v>78</v>
      </c>
      <c r="B19" s="21">
        <v>375</v>
      </c>
      <c r="C19" s="22">
        <v>267098</v>
      </c>
      <c r="D19" s="22">
        <v>928428</v>
      </c>
      <c r="E19" s="22">
        <v>80060</v>
      </c>
      <c r="F19" s="22">
        <v>129</v>
      </c>
      <c r="G19" s="22">
        <v>184292747</v>
      </c>
      <c r="H19" s="22">
        <v>121477614</v>
      </c>
      <c r="I19" s="22">
        <v>62815133</v>
      </c>
      <c r="J19" s="22">
        <v>185</v>
      </c>
      <c r="K19" s="22">
        <v>26</v>
      </c>
      <c r="L19" s="22">
        <v>10</v>
      </c>
      <c r="M19" s="22">
        <v>20478</v>
      </c>
      <c r="N19" s="22">
        <v>18779</v>
      </c>
      <c r="O19" s="22">
        <v>334</v>
      </c>
      <c r="P19" s="22">
        <v>337</v>
      </c>
      <c r="Q19" s="22">
        <v>62</v>
      </c>
      <c r="R19" s="22">
        <v>106</v>
      </c>
      <c r="S19" s="22">
        <v>73</v>
      </c>
      <c r="T19" s="22">
        <v>285</v>
      </c>
      <c r="U19" s="22">
        <v>3</v>
      </c>
      <c r="V19" s="22">
        <v>0</v>
      </c>
      <c r="W19" s="22">
        <v>221</v>
      </c>
    </row>
    <row r="20" spans="1:23" s="19" customFormat="1" ht="16.5" customHeight="1">
      <c r="A20" s="20" t="s">
        <v>79</v>
      </c>
      <c r="B20" s="21">
        <v>392</v>
      </c>
      <c r="C20" s="22">
        <v>299438</v>
      </c>
      <c r="D20" s="22">
        <v>1038242</v>
      </c>
      <c r="E20" s="22">
        <v>70845</v>
      </c>
      <c r="F20" s="22">
        <v>318</v>
      </c>
      <c r="G20" s="22">
        <v>140390672</v>
      </c>
      <c r="H20" s="22">
        <v>98617553</v>
      </c>
      <c r="I20" s="22">
        <v>41773119</v>
      </c>
      <c r="J20" s="22">
        <v>270</v>
      </c>
      <c r="K20" s="22">
        <v>18</v>
      </c>
      <c r="L20" s="22">
        <v>16</v>
      </c>
      <c r="M20" s="22">
        <v>10941</v>
      </c>
      <c r="N20" s="22">
        <v>16009</v>
      </c>
      <c r="O20" s="22">
        <v>198</v>
      </c>
      <c r="P20" s="22">
        <v>246</v>
      </c>
      <c r="Q20" s="22">
        <v>80</v>
      </c>
      <c r="R20" s="22">
        <v>81</v>
      </c>
      <c r="S20" s="22">
        <v>163</v>
      </c>
      <c r="T20" s="22">
        <v>118</v>
      </c>
      <c r="U20" s="22">
        <v>10</v>
      </c>
      <c r="V20" s="22">
        <v>802</v>
      </c>
      <c r="W20" s="22">
        <v>304</v>
      </c>
    </row>
    <row r="21" spans="1:23" s="19" customFormat="1" ht="16.5" customHeight="1">
      <c r="A21" s="20" t="s">
        <v>64</v>
      </c>
      <c r="B21" s="21">
        <v>423</v>
      </c>
      <c r="C21" s="22">
        <v>193176</v>
      </c>
      <c r="D21" s="22">
        <v>751094</v>
      </c>
      <c r="E21" s="22">
        <v>86314</v>
      </c>
      <c r="F21" s="22">
        <v>258</v>
      </c>
      <c r="G21" s="22">
        <v>172958665</v>
      </c>
      <c r="H21" s="22">
        <v>140266953</v>
      </c>
      <c r="I21" s="22">
        <v>32691712</v>
      </c>
      <c r="J21" s="22">
        <v>315</v>
      </c>
      <c r="K21" s="22">
        <v>21</v>
      </c>
      <c r="L21" s="22">
        <v>18</v>
      </c>
      <c r="M21" s="22">
        <v>55</v>
      </c>
      <c r="N21" s="22">
        <v>71</v>
      </c>
      <c r="O21" s="22">
        <v>323</v>
      </c>
      <c r="P21" s="22">
        <v>326</v>
      </c>
      <c r="Q21" s="22">
        <v>194</v>
      </c>
      <c r="R21" s="22">
        <v>92</v>
      </c>
      <c r="S21" s="22">
        <v>142</v>
      </c>
      <c r="T21" s="22">
        <v>112</v>
      </c>
      <c r="U21" s="22">
        <v>54</v>
      </c>
      <c r="V21" s="22">
        <v>0</v>
      </c>
      <c r="W21" s="22">
        <v>354</v>
      </c>
    </row>
    <row r="22" spans="1:23" s="19" customFormat="1" ht="16.5" customHeight="1">
      <c r="A22" s="20" t="s">
        <v>65</v>
      </c>
      <c r="B22" s="21">
        <v>119</v>
      </c>
      <c r="C22" s="22">
        <v>41286</v>
      </c>
      <c r="D22" s="22">
        <v>149189</v>
      </c>
      <c r="E22" s="22">
        <v>12093</v>
      </c>
      <c r="F22" s="22">
        <v>86</v>
      </c>
      <c r="G22" s="22">
        <v>60275783</v>
      </c>
      <c r="H22" s="22">
        <v>53924383</v>
      </c>
      <c r="I22" s="22">
        <v>6351400</v>
      </c>
      <c r="J22" s="22">
        <v>105</v>
      </c>
      <c r="K22" s="22">
        <v>1</v>
      </c>
      <c r="L22" s="22">
        <v>8</v>
      </c>
      <c r="M22" s="22">
        <v>6042</v>
      </c>
      <c r="N22" s="22">
        <v>425</v>
      </c>
      <c r="O22" s="22">
        <v>38</v>
      </c>
      <c r="P22" s="22">
        <v>105</v>
      </c>
      <c r="Q22" s="22">
        <v>41</v>
      </c>
      <c r="R22" s="22">
        <v>25</v>
      </c>
      <c r="S22" s="22">
        <v>34</v>
      </c>
      <c r="T22" s="22">
        <v>48</v>
      </c>
      <c r="U22" s="22">
        <v>4</v>
      </c>
      <c r="V22" s="22">
        <v>4</v>
      </c>
      <c r="W22" s="22">
        <v>114</v>
      </c>
    </row>
    <row r="23" spans="1:23" s="19" customFormat="1" ht="16.5" customHeight="1">
      <c r="A23" s="20" t="s">
        <v>66</v>
      </c>
      <c r="B23" s="21">
        <v>149</v>
      </c>
      <c r="C23" s="22">
        <v>70976</v>
      </c>
      <c r="D23" s="22">
        <v>251428</v>
      </c>
      <c r="E23" s="22">
        <v>11840</v>
      </c>
      <c r="F23" s="22">
        <v>134</v>
      </c>
      <c r="G23" s="22">
        <v>49361160</v>
      </c>
      <c r="H23" s="22">
        <v>45761160</v>
      </c>
      <c r="I23" s="22">
        <v>3600000</v>
      </c>
      <c r="J23" s="22">
        <v>136</v>
      </c>
      <c r="K23" s="22">
        <v>2</v>
      </c>
      <c r="L23" s="22">
        <v>12</v>
      </c>
      <c r="M23" s="22">
        <v>1600</v>
      </c>
      <c r="N23" s="22">
        <v>1100</v>
      </c>
      <c r="O23" s="22">
        <v>86</v>
      </c>
      <c r="P23" s="22">
        <v>139</v>
      </c>
      <c r="Q23" s="22">
        <v>43</v>
      </c>
      <c r="R23" s="22">
        <v>73</v>
      </c>
      <c r="S23" s="22">
        <v>75</v>
      </c>
      <c r="T23" s="22">
        <v>117</v>
      </c>
      <c r="U23" s="22">
        <v>3</v>
      </c>
      <c r="V23" s="22">
        <v>0</v>
      </c>
      <c r="W23" s="22">
        <v>150</v>
      </c>
    </row>
    <row r="24" spans="1:23" s="19" customFormat="1" ht="16.5" customHeight="1">
      <c r="A24" s="20" t="s">
        <v>67</v>
      </c>
      <c r="B24" s="21">
        <v>82</v>
      </c>
      <c r="C24" s="22">
        <v>20225</v>
      </c>
      <c r="D24" s="22">
        <v>69187</v>
      </c>
      <c r="E24" s="22">
        <v>6881</v>
      </c>
      <c r="F24" s="22">
        <v>75</v>
      </c>
      <c r="G24" s="22">
        <v>74635728</v>
      </c>
      <c r="H24" s="22">
        <v>66858779</v>
      </c>
      <c r="I24" s="22">
        <v>7776949</v>
      </c>
      <c r="J24" s="22">
        <v>74</v>
      </c>
      <c r="K24" s="22">
        <v>2</v>
      </c>
      <c r="L24" s="22">
        <v>3</v>
      </c>
      <c r="M24" s="22">
        <v>0</v>
      </c>
      <c r="N24" s="22">
        <v>177</v>
      </c>
      <c r="O24" s="22">
        <v>67</v>
      </c>
      <c r="P24" s="22">
        <v>80</v>
      </c>
      <c r="Q24" s="22">
        <v>56</v>
      </c>
      <c r="R24" s="22">
        <v>50</v>
      </c>
      <c r="S24" s="22">
        <v>68</v>
      </c>
      <c r="T24" s="22">
        <v>30</v>
      </c>
      <c r="U24" s="22">
        <v>2</v>
      </c>
      <c r="V24" s="22">
        <v>1</v>
      </c>
      <c r="W24" s="22">
        <v>79</v>
      </c>
    </row>
    <row r="25" spans="1:23" s="19" customFormat="1" ht="16.5" customHeight="1">
      <c r="A25" s="20" t="s">
        <v>68</v>
      </c>
      <c r="B25" s="21">
        <v>122</v>
      </c>
      <c r="C25" s="22">
        <v>107991</v>
      </c>
      <c r="D25" s="22">
        <v>337063</v>
      </c>
      <c r="E25" s="22">
        <v>8099</v>
      </c>
      <c r="F25" s="22">
        <v>122</v>
      </c>
      <c r="G25" s="22">
        <v>59906399</v>
      </c>
      <c r="H25" s="22">
        <v>48374180</v>
      </c>
      <c r="I25" s="22">
        <v>11532219</v>
      </c>
      <c r="J25" s="22">
        <v>90</v>
      </c>
      <c r="K25" s="22">
        <v>2</v>
      </c>
      <c r="L25" s="22">
        <v>1</v>
      </c>
      <c r="M25" s="22">
        <v>1520</v>
      </c>
      <c r="N25" s="22">
        <v>1300</v>
      </c>
      <c r="O25" s="22">
        <v>72</v>
      </c>
      <c r="P25" s="22">
        <v>57</v>
      </c>
      <c r="Q25" s="22">
        <v>28</v>
      </c>
      <c r="R25" s="22">
        <v>32</v>
      </c>
      <c r="S25" s="22">
        <v>78</v>
      </c>
      <c r="T25" s="22">
        <v>57</v>
      </c>
      <c r="U25" s="22">
        <v>37</v>
      </c>
      <c r="V25" s="22">
        <v>0</v>
      </c>
      <c r="W25" s="22">
        <v>93</v>
      </c>
    </row>
    <row r="26" spans="1:23" s="19" customFormat="1" ht="16.5" customHeight="1">
      <c r="A26" s="20" t="s">
        <v>69</v>
      </c>
      <c r="B26" s="21">
        <v>82</v>
      </c>
      <c r="C26" s="22">
        <v>80667</v>
      </c>
      <c r="D26" s="22">
        <v>277371</v>
      </c>
      <c r="E26" s="22">
        <v>19677</v>
      </c>
      <c r="F26" s="22">
        <v>65</v>
      </c>
      <c r="G26" s="22">
        <v>19589771</v>
      </c>
      <c r="H26" s="22">
        <v>10243916</v>
      </c>
      <c r="I26" s="22">
        <v>9345855</v>
      </c>
      <c r="J26" s="22">
        <v>42</v>
      </c>
      <c r="K26" s="22">
        <v>1</v>
      </c>
      <c r="L26" s="22">
        <v>2</v>
      </c>
      <c r="M26" s="22">
        <v>386</v>
      </c>
      <c r="N26" s="22">
        <v>2107</v>
      </c>
      <c r="O26" s="22">
        <v>77</v>
      </c>
      <c r="P26" s="22">
        <v>94</v>
      </c>
      <c r="Q26" s="22">
        <v>11</v>
      </c>
      <c r="R26" s="22">
        <v>14</v>
      </c>
      <c r="S26" s="22">
        <v>29</v>
      </c>
      <c r="T26" s="22">
        <v>21</v>
      </c>
      <c r="U26" s="22">
        <v>11</v>
      </c>
      <c r="V26" s="22">
        <v>0</v>
      </c>
      <c r="W26" s="22">
        <v>45</v>
      </c>
    </row>
    <row r="27" spans="1:23" s="19" customFormat="1" ht="16.5" customHeight="1">
      <c r="A27" s="20" t="s">
        <v>80</v>
      </c>
      <c r="B27" s="21">
        <v>67</v>
      </c>
      <c r="C27" s="22">
        <v>118278</v>
      </c>
      <c r="D27" s="22">
        <v>384495</v>
      </c>
      <c r="E27" s="22">
        <v>5425</v>
      </c>
      <c r="F27" s="22">
        <v>37</v>
      </c>
      <c r="G27" s="22">
        <v>9957681</v>
      </c>
      <c r="H27" s="22">
        <v>4319700</v>
      </c>
      <c r="I27" s="22">
        <v>5637981</v>
      </c>
      <c r="J27" s="22">
        <v>37</v>
      </c>
      <c r="K27" s="22">
        <v>1</v>
      </c>
      <c r="L27" s="22">
        <v>2</v>
      </c>
      <c r="M27" s="22">
        <v>100</v>
      </c>
      <c r="N27" s="22">
        <v>420</v>
      </c>
      <c r="O27" s="22">
        <v>22</v>
      </c>
      <c r="P27" s="22">
        <v>52</v>
      </c>
      <c r="Q27" s="22">
        <v>27</v>
      </c>
      <c r="R27" s="22">
        <v>55</v>
      </c>
      <c r="S27" s="22">
        <v>32</v>
      </c>
      <c r="T27" s="22">
        <v>28</v>
      </c>
      <c r="U27" s="22">
        <v>14</v>
      </c>
      <c r="V27" s="22">
        <v>0</v>
      </c>
      <c r="W27" s="22">
        <v>40</v>
      </c>
    </row>
    <row r="28" spans="1:23" s="19" customFormat="1" ht="16.5" customHeight="1">
      <c r="A28" s="20" t="s">
        <v>70</v>
      </c>
      <c r="B28" s="21">
        <v>19</v>
      </c>
      <c r="C28" s="22">
        <v>37019</v>
      </c>
      <c r="D28" s="22">
        <v>126002</v>
      </c>
      <c r="E28" s="22">
        <v>1291</v>
      </c>
      <c r="F28" s="22">
        <v>13</v>
      </c>
      <c r="G28" s="22">
        <v>3267528</v>
      </c>
      <c r="H28" s="22">
        <v>2913100</v>
      </c>
      <c r="I28" s="22">
        <v>354428</v>
      </c>
      <c r="J28" s="22">
        <v>16</v>
      </c>
      <c r="K28" s="22">
        <v>0</v>
      </c>
      <c r="L28" s="22">
        <v>0</v>
      </c>
      <c r="M28" s="22">
        <v>0</v>
      </c>
      <c r="N28" s="22">
        <v>50</v>
      </c>
      <c r="O28" s="22">
        <v>14</v>
      </c>
      <c r="P28" s="22">
        <v>18</v>
      </c>
      <c r="Q28" s="22">
        <v>11</v>
      </c>
      <c r="R28" s="22">
        <v>2</v>
      </c>
      <c r="S28" s="22">
        <v>13</v>
      </c>
      <c r="T28" s="22">
        <v>23</v>
      </c>
      <c r="U28" s="22">
        <v>0</v>
      </c>
      <c r="V28" s="22">
        <v>0</v>
      </c>
      <c r="W28" s="22">
        <v>16</v>
      </c>
    </row>
    <row r="29" spans="1:23" s="19" customFormat="1" ht="16.5" customHeight="1">
      <c r="A29" s="20" t="s">
        <v>81</v>
      </c>
      <c r="B29" s="21">
        <v>169</v>
      </c>
      <c r="C29" s="22">
        <v>161939</v>
      </c>
      <c r="D29" s="22">
        <v>542966</v>
      </c>
      <c r="E29" s="22">
        <v>19326</v>
      </c>
      <c r="F29" s="22">
        <v>150</v>
      </c>
      <c r="G29" s="22">
        <v>28842195</v>
      </c>
      <c r="H29" s="22">
        <v>21088866</v>
      </c>
      <c r="I29" s="22">
        <v>7753329</v>
      </c>
      <c r="J29" s="22">
        <v>74</v>
      </c>
      <c r="K29" s="22">
        <v>3</v>
      </c>
      <c r="L29" s="22">
        <v>3</v>
      </c>
      <c r="M29" s="22">
        <v>2713</v>
      </c>
      <c r="N29" s="22">
        <v>3244</v>
      </c>
      <c r="O29" s="22">
        <v>115</v>
      </c>
      <c r="P29" s="22">
        <v>142</v>
      </c>
      <c r="Q29" s="22">
        <v>47</v>
      </c>
      <c r="R29" s="22">
        <v>77</v>
      </c>
      <c r="S29" s="22">
        <v>104</v>
      </c>
      <c r="T29" s="22">
        <v>52</v>
      </c>
      <c r="U29" s="22">
        <v>25</v>
      </c>
      <c r="V29" s="22">
        <v>0</v>
      </c>
      <c r="W29" s="22">
        <v>80</v>
      </c>
    </row>
    <row r="30" spans="1:23" s="19" customFormat="1" ht="16.5" customHeight="1">
      <c r="A30" s="18" t="s">
        <v>51</v>
      </c>
      <c r="B30" s="15">
        <v>258</v>
      </c>
      <c r="C30" s="16">
        <v>662294</v>
      </c>
      <c r="D30" s="16">
        <v>2437659</v>
      </c>
      <c r="E30" s="16">
        <v>29471</v>
      </c>
      <c r="F30" s="16">
        <v>9</v>
      </c>
      <c r="G30" s="16">
        <v>63065091</v>
      </c>
      <c r="H30" s="16">
        <v>14985395</v>
      </c>
      <c r="I30" s="16">
        <v>48079696</v>
      </c>
      <c r="J30" s="16">
        <v>28</v>
      </c>
      <c r="K30" s="16">
        <v>0</v>
      </c>
      <c r="L30" s="16">
        <v>0</v>
      </c>
      <c r="M30" s="16">
        <v>375641</v>
      </c>
      <c r="N30" s="16">
        <v>110668</v>
      </c>
      <c r="O30" s="16">
        <v>65</v>
      </c>
      <c r="P30" s="16">
        <v>260</v>
      </c>
      <c r="Q30" s="16">
        <v>96</v>
      </c>
      <c r="R30" s="16">
        <v>57</v>
      </c>
      <c r="S30" s="16">
        <v>14</v>
      </c>
      <c r="T30" s="16">
        <v>286</v>
      </c>
      <c r="U30" s="16">
        <v>149</v>
      </c>
      <c r="V30" s="16">
        <v>0</v>
      </c>
      <c r="W30" s="16">
        <v>28</v>
      </c>
    </row>
    <row r="31" spans="1:23" s="19" customFormat="1" ht="16.5" customHeight="1">
      <c r="A31" s="18" t="s">
        <v>54</v>
      </c>
      <c r="B31" s="15">
        <v>145</v>
      </c>
      <c r="C31" s="16">
        <v>21880</v>
      </c>
      <c r="D31" s="16">
        <v>88760</v>
      </c>
      <c r="E31" s="16">
        <v>22190</v>
      </c>
      <c r="F31" s="16">
        <v>0</v>
      </c>
      <c r="G31" s="16">
        <v>15520000</v>
      </c>
      <c r="H31" s="16">
        <v>11200000</v>
      </c>
      <c r="I31" s="16">
        <v>4320000</v>
      </c>
      <c r="J31" s="16">
        <v>52</v>
      </c>
      <c r="K31" s="16">
        <v>0</v>
      </c>
      <c r="L31" s="16">
        <v>0</v>
      </c>
      <c r="M31" s="16">
        <v>0</v>
      </c>
      <c r="N31" s="16">
        <v>0</v>
      </c>
      <c r="O31" s="16">
        <v>90</v>
      </c>
      <c r="P31" s="16">
        <v>89</v>
      </c>
      <c r="Q31" s="16">
        <v>20</v>
      </c>
      <c r="R31" s="16">
        <v>15</v>
      </c>
      <c r="S31" s="16">
        <v>10</v>
      </c>
      <c r="T31" s="16">
        <v>8</v>
      </c>
      <c r="U31" s="16">
        <v>20</v>
      </c>
      <c r="V31" s="16">
        <v>0</v>
      </c>
      <c r="W31" s="16">
        <v>52</v>
      </c>
    </row>
    <row r="32" spans="1:23" s="19" customFormat="1" ht="16.5" customHeight="1">
      <c r="A32" s="18" t="s">
        <v>71</v>
      </c>
      <c r="B32" s="15">
        <v>36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s="19" customFormat="1" ht="16.5" customHeight="1">
      <c r="A33" s="23" t="s">
        <v>72</v>
      </c>
      <c r="B33" s="21">
        <v>36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s="19" customFormat="1" ht="16.5" customHeight="1">
      <c r="A34" s="24" t="s">
        <v>73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8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" sqref="A10:IV10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44" customFormat="1" ht="23.25" customHeight="1">
      <c r="A1" s="44" t="s">
        <v>122</v>
      </c>
      <c r="U1" s="45"/>
    </row>
    <row r="2" spans="2:22" s="48" customFormat="1" ht="18" customHeight="1">
      <c r="B2" s="47"/>
      <c r="E2" s="47"/>
      <c r="F2" s="47"/>
      <c r="G2" s="47"/>
      <c r="V2" s="49"/>
    </row>
    <row r="3" spans="1:22" s="48" customFormat="1" ht="18" customHeight="1">
      <c r="A3" s="46" t="s">
        <v>123</v>
      </c>
      <c r="B3" s="47"/>
      <c r="E3" s="47"/>
      <c r="F3" s="47"/>
      <c r="G3" s="47"/>
      <c r="V3" s="49"/>
    </row>
    <row r="4" spans="1:42" s="52" customFormat="1" ht="26.25" customHeight="1">
      <c r="A4" s="121" t="s">
        <v>124</v>
      </c>
      <c r="B4" s="105" t="s">
        <v>125</v>
      </c>
      <c r="C4" s="105" t="s">
        <v>126</v>
      </c>
      <c r="D4" s="105" t="s">
        <v>127</v>
      </c>
      <c r="E4" s="113" t="s">
        <v>128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23"/>
      <c r="Q4" s="115" t="s">
        <v>129</v>
      </c>
      <c r="R4" s="124"/>
      <c r="S4" s="121"/>
      <c r="T4" s="105" t="s">
        <v>130</v>
      </c>
      <c r="U4" s="108" t="s">
        <v>131</v>
      </c>
      <c r="V4" s="108"/>
      <c r="W4" s="108"/>
      <c r="X4" s="109" t="s">
        <v>132</v>
      </c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56" s="54" customFormat="1" ht="33" customHeight="1">
      <c r="A5" s="122"/>
      <c r="B5" s="107"/>
      <c r="C5" s="107"/>
      <c r="D5" s="107"/>
      <c r="E5" s="111" t="s">
        <v>133</v>
      </c>
      <c r="F5" s="112"/>
      <c r="G5" s="116"/>
      <c r="H5" s="111" t="s">
        <v>134</v>
      </c>
      <c r="I5" s="112"/>
      <c r="J5" s="116"/>
      <c r="K5" s="111" t="s">
        <v>135</v>
      </c>
      <c r="L5" s="112"/>
      <c r="M5" s="116"/>
      <c r="N5" s="111" t="s">
        <v>136</v>
      </c>
      <c r="O5" s="112"/>
      <c r="P5" s="116"/>
      <c r="Q5" s="111"/>
      <c r="R5" s="112"/>
      <c r="S5" s="116"/>
      <c r="T5" s="107"/>
      <c r="U5" s="105" t="s">
        <v>137</v>
      </c>
      <c r="V5" s="105" t="s">
        <v>138</v>
      </c>
      <c r="W5" s="105" t="s">
        <v>139</v>
      </c>
      <c r="X5" s="111" t="s">
        <v>140</v>
      </c>
      <c r="Y5" s="112"/>
      <c r="Z5" s="112"/>
      <c r="AA5" s="116"/>
      <c r="AB5" s="105" t="s">
        <v>141</v>
      </c>
      <c r="AC5" s="105" t="s">
        <v>142</v>
      </c>
      <c r="AD5" s="105" t="s">
        <v>143</v>
      </c>
      <c r="AE5" s="117" t="s">
        <v>144</v>
      </c>
      <c r="AF5" s="105" t="s">
        <v>145</v>
      </c>
      <c r="AG5" s="105" t="s">
        <v>146</v>
      </c>
      <c r="AH5" s="111" t="s">
        <v>147</v>
      </c>
      <c r="AI5" s="112"/>
      <c r="AJ5" s="112"/>
      <c r="AK5" s="116"/>
      <c r="AL5" s="105" t="s">
        <v>148</v>
      </c>
      <c r="AM5" s="105" t="s">
        <v>149</v>
      </c>
      <c r="AN5" s="105" t="s">
        <v>150</v>
      </c>
      <c r="AO5" s="111" t="s">
        <v>151</v>
      </c>
      <c r="AP5" s="112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</row>
    <row r="6" spans="1:56" s="54" customFormat="1" ht="28.5" customHeight="1">
      <c r="A6" s="122"/>
      <c r="B6" s="107"/>
      <c r="C6" s="107"/>
      <c r="D6" s="107"/>
      <c r="E6" s="103" t="s">
        <v>152</v>
      </c>
      <c r="F6" s="103" t="s">
        <v>153</v>
      </c>
      <c r="G6" s="103" t="s">
        <v>154</v>
      </c>
      <c r="H6" s="103" t="s">
        <v>152</v>
      </c>
      <c r="I6" s="103" t="s">
        <v>153</v>
      </c>
      <c r="J6" s="103" t="s">
        <v>154</v>
      </c>
      <c r="K6" s="103" t="s">
        <v>152</v>
      </c>
      <c r="L6" s="103" t="s">
        <v>153</v>
      </c>
      <c r="M6" s="103" t="s">
        <v>154</v>
      </c>
      <c r="N6" s="103" t="s">
        <v>152</v>
      </c>
      <c r="O6" s="103" t="s">
        <v>153</v>
      </c>
      <c r="P6" s="103" t="s">
        <v>154</v>
      </c>
      <c r="Q6" s="103" t="s">
        <v>152</v>
      </c>
      <c r="R6" s="103" t="s">
        <v>153</v>
      </c>
      <c r="S6" s="103" t="s">
        <v>154</v>
      </c>
      <c r="T6" s="107"/>
      <c r="U6" s="107"/>
      <c r="V6" s="107"/>
      <c r="W6" s="107"/>
      <c r="X6" s="105" t="s">
        <v>155</v>
      </c>
      <c r="Y6" s="105" t="s">
        <v>156</v>
      </c>
      <c r="Z6" s="105" t="s">
        <v>157</v>
      </c>
      <c r="AA6" s="105" t="s">
        <v>158</v>
      </c>
      <c r="AB6" s="107"/>
      <c r="AC6" s="107"/>
      <c r="AD6" s="107"/>
      <c r="AE6" s="118"/>
      <c r="AF6" s="107"/>
      <c r="AG6" s="107"/>
      <c r="AH6" s="105" t="s">
        <v>159</v>
      </c>
      <c r="AI6" s="113" t="s">
        <v>160</v>
      </c>
      <c r="AJ6" s="114"/>
      <c r="AK6" s="114"/>
      <c r="AL6" s="107"/>
      <c r="AM6" s="107"/>
      <c r="AN6" s="107"/>
      <c r="AO6" s="105" t="s">
        <v>161</v>
      </c>
      <c r="AP6" s="115" t="s">
        <v>162</v>
      </c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pans="1:42" s="54" customFormat="1" ht="28.5" customHeight="1">
      <c r="A7" s="116"/>
      <c r="B7" s="106"/>
      <c r="C7" s="106"/>
      <c r="D7" s="106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19"/>
      <c r="AF7" s="106"/>
      <c r="AG7" s="106"/>
      <c r="AH7" s="106"/>
      <c r="AI7" s="55" t="s">
        <v>163</v>
      </c>
      <c r="AJ7" s="55" t="s">
        <v>164</v>
      </c>
      <c r="AK7" s="55" t="s">
        <v>165</v>
      </c>
      <c r="AL7" s="106"/>
      <c r="AM7" s="106"/>
      <c r="AN7" s="106"/>
      <c r="AO7" s="106"/>
      <c r="AP7" s="111"/>
    </row>
    <row r="8" spans="1:42" s="80" customFormat="1" ht="16.5" customHeight="1">
      <c r="A8" s="77" t="s">
        <v>166</v>
      </c>
      <c r="B8" s="78">
        <v>6881</v>
      </c>
      <c r="C8" s="79">
        <v>7800490</v>
      </c>
      <c r="D8" s="79">
        <v>21457496</v>
      </c>
      <c r="E8" s="79">
        <v>108907</v>
      </c>
      <c r="F8" s="79">
        <v>82830</v>
      </c>
      <c r="G8" s="79">
        <v>26077</v>
      </c>
      <c r="H8" s="79">
        <v>6881</v>
      </c>
      <c r="I8" s="79">
        <v>5553</v>
      </c>
      <c r="J8" s="79">
        <v>1328</v>
      </c>
      <c r="K8" s="79">
        <v>75658</v>
      </c>
      <c r="L8" s="79">
        <v>57448</v>
      </c>
      <c r="M8" s="79">
        <v>18210</v>
      </c>
      <c r="N8" s="79">
        <v>26368</v>
      </c>
      <c r="O8" s="79">
        <v>19829</v>
      </c>
      <c r="P8" s="79">
        <v>6539</v>
      </c>
      <c r="Q8" s="79">
        <v>777011</v>
      </c>
      <c r="R8" s="79">
        <v>417933</v>
      </c>
      <c r="S8" s="79">
        <v>359078</v>
      </c>
      <c r="T8" s="79">
        <v>3969</v>
      </c>
      <c r="U8" s="79">
        <v>1937247779</v>
      </c>
      <c r="V8" s="79">
        <v>1299433561</v>
      </c>
      <c r="W8" s="79">
        <v>637814218</v>
      </c>
      <c r="X8" s="79">
        <v>3794</v>
      </c>
      <c r="Y8" s="79">
        <v>3680</v>
      </c>
      <c r="Z8" s="79">
        <v>38</v>
      </c>
      <c r="AA8" s="79">
        <v>76</v>
      </c>
      <c r="AB8" s="79">
        <v>115082</v>
      </c>
      <c r="AC8" s="79">
        <v>296879</v>
      </c>
      <c r="AD8" s="79">
        <v>3274</v>
      </c>
      <c r="AE8" s="79">
        <v>4001</v>
      </c>
      <c r="AF8" s="79">
        <v>1571</v>
      </c>
      <c r="AG8" s="79">
        <v>1756</v>
      </c>
      <c r="AH8" s="79">
        <v>3875</v>
      </c>
      <c r="AI8" s="79">
        <v>125546</v>
      </c>
      <c r="AJ8" s="79">
        <v>47991</v>
      </c>
      <c r="AK8" s="79">
        <v>77555</v>
      </c>
      <c r="AL8" s="79">
        <v>1651</v>
      </c>
      <c r="AM8" s="79">
        <v>638</v>
      </c>
      <c r="AN8" s="79">
        <v>1032</v>
      </c>
      <c r="AO8" s="79">
        <v>6576756</v>
      </c>
      <c r="AP8" s="79">
        <v>2550940</v>
      </c>
    </row>
    <row r="9" spans="1:42" s="82" customFormat="1" ht="16.5" customHeight="1">
      <c r="A9" s="81" t="s">
        <v>167</v>
      </c>
      <c r="B9" s="78">
        <v>448</v>
      </c>
      <c r="C9" s="79">
        <v>1345934</v>
      </c>
      <c r="D9" s="79">
        <v>3415367</v>
      </c>
      <c r="E9" s="79">
        <v>7985</v>
      </c>
      <c r="F9" s="79">
        <v>5339</v>
      </c>
      <c r="G9" s="79">
        <v>2646</v>
      </c>
      <c r="H9" s="79">
        <v>448</v>
      </c>
      <c r="I9" s="79">
        <v>333</v>
      </c>
      <c r="J9" s="79">
        <v>115</v>
      </c>
      <c r="K9" s="79">
        <v>5585</v>
      </c>
      <c r="L9" s="79">
        <v>3750</v>
      </c>
      <c r="M9" s="79">
        <v>1835</v>
      </c>
      <c r="N9" s="79">
        <v>1952</v>
      </c>
      <c r="O9" s="79">
        <v>1256</v>
      </c>
      <c r="P9" s="79">
        <v>696</v>
      </c>
      <c r="Q9" s="79">
        <v>68966</v>
      </c>
      <c r="R9" s="79">
        <v>31066</v>
      </c>
      <c r="S9" s="79">
        <v>37900</v>
      </c>
      <c r="T9" s="79">
        <v>357</v>
      </c>
      <c r="U9" s="79">
        <v>131804438</v>
      </c>
      <c r="V9" s="79">
        <v>85582007</v>
      </c>
      <c r="W9" s="79">
        <v>46222431</v>
      </c>
      <c r="X9" s="79">
        <v>122</v>
      </c>
      <c r="Y9" s="79">
        <v>120</v>
      </c>
      <c r="Z9" s="79">
        <v>1</v>
      </c>
      <c r="AA9" s="79">
        <v>1</v>
      </c>
      <c r="AB9" s="79">
        <v>6447</v>
      </c>
      <c r="AC9" s="79">
        <v>35690</v>
      </c>
      <c r="AD9" s="79">
        <v>144</v>
      </c>
      <c r="AE9" s="79">
        <v>314</v>
      </c>
      <c r="AF9" s="79">
        <v>47</v>
      </c>
      <c r="AG9" s="79">
        <v>69</v>
      </c>
      <c r="AH9" s="79">
        <v>179</v>
      </c>
      <c r="AI9" s="79">
        <v>5372</v>
      </c>
      <c r="AJ9" s="79">
        <v>1978</v>
      </c>
      <c r="AK9" s="79">
        <v>3394</v>
      </c>
      <c r="AL9" s="79">
        <v>106</v>
      </c>
      <c r="AM9" s="79">
        <v>20</v>
      </c>
      <c r="AN9" s="79">
        <v>42</v>
      </c>
      <c r="AO9" s="79">
        <v>440533</v>
      </c>
      <c r="AP9" s="79">
        <v>116065</v>
      </c>
    </row>
    <row r="10" spans="1:42" s="82" customFormat="1" ht="16.5" customHeight="1">
      <c r="A10" s="81" t="s">
        <v>168</v>
      </c>
      <c r="B10" s="78">
        <v>354</v>
      </c>
      <c r="C10" s="79">
        <v>1047284</v>
      </c>
      <c r="D10" s="79">
        <v>2695704</v>
      </c>
      <c r="E10" s="79">
        <v>5494</v>
      </c>
      <c r="F10" s="79">
        <v>3054</v>
      </c>
      <c r="G10" s="79">
        <v>2440</v>
      </c>
      <c r="H10" s="79">
        <v>354</v>
      </c>
      <c r="I10" s="79">
        <v>241</v>
      </c>
      <c r="J10" s="79">
        <v>113</v>
      </c>
      <c r="K10" s="79">
        <v>3779</v>
      </c>
      <c r="L10" s="79">
        <v>2070</v>
      </c>
      <c r="M10" s="79">
        <v>1709</v>
      </c>
      <c r="N10" s="79">
        <v>1361</v>
      </c>
      <c r="O10" s="79">
        <v>743</v>
      </c>
      <c r="P10" s="79">
        <v>618</v>
      </c>
      <c r="Q10" s="79">
        <v>25095</v>
      </c>
      <c r="R10" s="79">
        <v>11461</v>
      </c>
      <c r="S10" s="79">
        <v>13634</v>
      </c>
      <c r="T10" s="79">
        <v>0</v>
      </c>
      <c r="U10" s="79">
        <v>21900413</v>
      </c>
      <c r="V10" s="79">
        <v>16331046</v>
      </c>
      <c r="W10" s="79">
        <v>5569367</v>
      </c>
      <c r="X10" s="79">
        <v>163</v>
      </c>
      <c r="Y10" s="79">
        <v>162</v>
      </c>
      <c r="Z10" s="79">
        <v>1</v>
      </c>
      <c r="AA10" s="79">
        <v>0</v>
      </c>
      <c r="AB10" s="79">
        <v>2642</v>
      </c>
      <c r="AC10" s="79">
        <v>7044</v>
      </c>
      <c r="AD10" s="79">
        <v>52</v>
      </c>
      <c r="AE10" s="79">
        <v>201</v>
      </c>
      <c r="AF10" s="79">
        <v>96</v>
      </c>
      <c r="AG10" s="79">
        <v>32</v>
      </c>
      <c r="AH10" s="79">
        <v>27</v>
      </c>
      <c r="AI10" s="79">
        <v>1141</v>
      </c>
      <c r="AJ10" s="79">
        <v>427</v>
      </c>
      <c r="AK10" s="79">
        <v>714</v>
      </c>
      <c r="AL10" s="79">
        <v>39</v>
      </c>
      <c r="AM10" s="79">
        <v>25</v>
      </c>
      <c r="AN10" s="79">
        <v>74</v>
      </c>
      <c r="AO10" s="79">
        <v>109839</v>
      </c>
      <c r="AP10" s="79">
        <v>12000</v>
      </c>
    </row>
    <row r="11" spans="1:42" s="82" customFormat="1" ht="16.5" customHeight="1">
      <c r="A11" s="81" t="s">
        <v>169</v>
      </c>
      <c r="B11" s="78">
        <v>258</v>
      </c>
      <c r="C11" s="79">
        <v>537186</v>
      </c>
      <c r="D11" s="79">
        <v>1522504</v>
      </c>
      <c r="E11" s="79">
        <v>4453</v>
      </c>
      <c r="F11" s="79">
        <v>2998</v>
      </c>
      <c r="G11" s="79">
        <v>1455</v>
      </c>
      <c r="H11" s="79">
        <v>258</v>
      </c>
      <c r="I11" s="79">
        <v>207</v>
      </c>
      <c r="J11" s="79">
        <v>51</v>
      </c>
      <c r="K11" s="79">
        <v>3116</v>
      </c>
      <c r="L11" s="79">
        <v>2088</v>
      </c>
      <c r="M11" s="79">
        <v>1028</v>
      </c>
      <c r="N11" s="79">
        <v>1079</v>
      </c>
      <c r="O11" s="79">
        <v>703</v>
      </c>
      <c r="P11" s="79">
        <v>376</v>
      </c>
      <c r="Q11" s="79">
        <v>46996</v>
      </c>
      <c r="R11" s="79">
        <v>22540</v>
      </c>
      <c r="S11" s="79">
        <v>24456</v>
      </c>
      <c r="T11" s="79">
        <v>248</v>
      </c>
      <c r="U11" s="79">
        <v>194442233</v>
      </c>
      <c r="V11" s="79">
        <v>116694768</v>
      </c>
      <c r="W11" s="79">
        <v>77747465</v>
      </c>
      <c r="X11" s="79">
        <v>213</v>
      </c>
      <c r="Y11" s="79">
        <v>184</v>
      </c>
      <c r="Z11" s="79">
        <v>4</v>
      </c>
      <c r="AA11" s="79">
        <v>25</v>
      </c>
      <c r="AB11" s="79">
        <v>8478</v>
      </c>
      <c r="AC11" s="79">
        <v>28100</v>
      </c>
      <c r="AD11" s="79">
        <v>32</v>
      </c>
      <c r="AE11" s="79">
        <v>477</v>
      </c>
      <c r="AF11" s="79">
        <v>64</v>
      </c>
      <c r="AG11" s="79">
        <v>282</v>
      </c>
      <c r="AH11" s="79">
        <v>221</v>
      </c>
      <c r="AI11" s="79">
        <v>8507</v>
      </c>
      <c r="AJ11" s="79">
        <v>3091</v>
      </c>
      <c r="AK11" s="79">
        <v>5416</v>
      </c>
      <c r="AL11" s="79">
        <v>109</v>
      </c>
      <c r="AM11" s="79">
        <v>34</v>
      </c>
      <c r="AN11" s="79">
        <v>124</v>
      </c>
      <c r="AO11" s="79">
        <v>560795</v>
      </c>
      <c r="AP11" s="79">
        <v>188361</v>
      </c>
    </row>
    <row r="12" spans="1:42" s="82" customFormat="1" ht="16.5" customHeight="1">
      <c r="A12" s="81" t="s">
        <v>170</v>
      </c>
      <c r="B12" s="78">
        <v>606</v>
      </c>
      <c r="C12" s="79">
        <v>910494</v>
      </c>
      <c r="D12" s="79">
        <v>2675099</v>
      </c>
      <c r="E12" s="79">
        <v>9805</v>
      </c>
      <c r="F12" s="79">
        <v>7642</v>
      </c>
      <c r="G12" s="79">
        <v>2163</v>
      </c>
      <c r="H12" s="79">
        <v>606</v>
      </c>
      <c r="I12" s="79">
        <v>490</v>
      </c>
      <c r="J12" s="79">
        <v>116</v>
      </c>
      <c r="K12" s="79">
        <v>6859</v>
      </c>
      <c r="L12" s="79">
        <v>5362</v>
      </c>
      <c r="M12" s="79">
        <v>1497</v>
      </c>
      <c r="N12" s="79">
        <v>2340</v>
      </c>
      <c r="O12" s="79">
        <v>1790</v>
      </c>
      <c r="P12" s="79">
        <v>550</v>
      </c>
      <c r="Q12" s="79">
        <v>52417</v>
      </c>
      <c r="R12" s="79">
        <v>29779</v>
      </c>
      <c r="S12" s="79">
        <v>22638</v>
      </c>
      <c r="T12" s="79">
        <v>143</v>
      </c>
      <c r="U12" s="79">
        <v>108419386</v>
      </c>
      <c r="V12" s="79">
        <v>44426260</v>
      </c>
      <c r="W12" s="79">
        <v>63993126</v>
      </c>
      <c r="X12" s="79">
        <v>284</v>
      </c>
      <c r="Y12" s="79">
        <v>283</v>
      </c>
      <c r="Z12" s="79">
        <v>0</v>
      </c>
      <c r="AA12" s="79">
        <v>1</v>
      </c>
      <c r="AB12" s="79">
        <v>9231</v>
      </c>
      <c r="AC12" s="79">
        <v>36193</v>
      </c>
      <c r="AD12" s="79">
        <v>400</v>
      </c>
      <c r="AE12" s="79">
        <v>374</v>
      </c>
      <c r="AF12" s="79">
        <v>33</v>
      </c>
      <c r="AG12" s="79">
        <v>111</v>
      </c>
      <c r="AH12" s="79">
        <v>260</v>
      </c>
      <c r="AI12" s="79">
        <v>10695</v>
      </c>
      <c r="AJ12" s="79">
        <v>3701</v>
      </c>
      <c r="AK12" s="79">
        <v>6994</v>
      </c>
      <c r="AL12" s="79">
        <v>148</v>
      </c>
      <c r="AM12" s="79">
        <v>27</v>
      </c>
      <c r="AN12" s="79">
        <v>67</v>
      </c>
      <c r="AO12" s="79">
        <v>378464</v>
      </c>
      <c r="AP12" s="79">
        <v>288495</v>
      </c>
    </row>
    <row r="13" spans="1:42" s="82" customFormat="1" ht="16.5" customHeight="1">
      <c r="A13" s="81" t="s">
        <v>171</v>
      </c>
      <c r="B13" s="78">
        <v>678</v>
      </c>
      <c r="C13" s="79">
        <v>634569</v>
      </c>
      <c r="D13" s="79">
        <v>1769622</v>
      </c>
      <c r="E13" s="79">
        <v>10598</v>
      </c>
      <c r="F13" s="79">
        <v>8162</v>
      </c>
      <c r="G13" s="79">
        <v>2436</v>
      </c>
      <c r="H13" s="79">
        <v>678</v>
      </c>
      <c r="I13" s="79">
        <v>558</v>
      </c>
      <c r="J13" s="79">
        <v>120</v>
      </c>
      <c r="K13" s="79">
        <v>7451</v>
      </c>
      <c r="L13" s="79">
        <v>5703</v>
      </c>
      <c r="M13" s="79">
        <v>1748</v>
      </c>
      <c r="N13" s="79">
        <v>2469</v>
      </c>
      <c r="O13" s="79">
        <v>1901</v>
      </c>
      <c r="P13" s="79">
        <v>568</v>
      </c>
      <c r="Q13" s="79">
        <v>92457</v>
      </c>
      <c r="R13" s="79">
        <v>45565</v>
      </c>
      <c r="S13" s="79">
        <v>46892</v>
      </c>
      <c r="T13" s="79">
        <v>317</v>
      </c>
      <c r="U13" s="79">
        <v>151182276</v>
      </c>
      <c r="V13" s="79">
        <v>105738630</v>
      </c>
      <c r="W13" s="79">
        <v>45443646</v>
      </c>
      <c r="X13" s="79">
        <v>156</v>
      </c>
      <c r="Y13" s="79">
        <v>155</v>
      </c>
      <c r="Z13" s="79">
        <v>1</v>
      </c>
      <c r="AA13" s="79">
        <v>0</v>
      </c>
      <c r="AB13" s="79">
        <v>7317</v>
      </c>
      <c r="AC13" s="79">
        <v>24908</v>
      </c>
      <c r="AD13" s="79">
        <v>489</v>
      </c>
      <c r="AE13" s="79">
        <v>350</v>
      </c>
      <c r="AF13" s="79">
        <v>145</v>
      </c>
      <c r="AG13" s="79">
        <v>165</v>
      </c>
      <c r="AH13" s="79">
        <v>476</v>
      </c>
      <c r="AI13" s="79">
        <v>15895</v>
      </c>
      <c r="AJ13" s="79">
        <v>5649</v>
      </c>
      <c r="AK13" s="79">
        <v>10246</v>
      </c>
      <c r="AL13" s="79">
        <v>245</v>
      </c>
      <c r="AM13" s="79">
        <v>61</v>
      </c>
      <c r="AN13" s="79">
        <v>79</v>
      </c>
      <c r="AO13" s="79">
        <v>1008877</v>
      </c>
      <c r="AP13" s="79">
        <v>603259</v>
      </c>
    </row>
    <row r="14" spans="1:42" s="82" customFormat="1" ht="16.5" customHeight="1">
      <c r="A14" s="81" t="s">
        <v>172</v>
      </c>
      <c r="B14" s="78">
        <v>853</v>
      </c>
      <c r="C14" s="79">
        <v>921947</v>
      </c>
      <c r="D14" s="79">
        <v>2401839</v>
      </c>
      <c r="E14" s="79">
        <v>12462</v>
      </c>
      <c r="F14" s="79">
        <v>8652</v>
      </c>
      <c r="G14" s="79">
        <v>3810</v>
      </c>
      <c r="H14" s="79">
        <v>853</v>
      </c>
      <c r="I14" s="79">
        <v>639</v>
      </c>
      <c r="J14" s="79">
        <v>214</v>
      </c>
      <c r="K14" s="79">
        <v>8474</v>
      </c>
      <c r="L14" s="79">
        <v>5829</v>
      </c>
      <c r="M14" s="79">
        <v>2645</v>
      </c>
      <c r="N14" s="79">
        <v>3135</v>
      </c>
      <c r="O14" s="79">
        <v>2184</v>
      </c>
      <c r="P14" s="79">
        <v>951</v>
      </c>
      <c r="Q14" s="79">
        <v>82087</v>
      </c>
      <c r="R14" s="79">
        <v>39846</v>
      </c>
      <c r="S14" s="79">
        <v>42241</v>
      </c>
      <c r="T14" s="79">
        <v>407</v>
      </c>
      <c r="U14" s="79">
        <v>174581972</v>
      </c>
      <c r="V14" s="79">
        <v>94631357</v>
      </c>
      <c r="W14" s="79">
        <v>79950615</v>
      </c>
      <c r="X14" s="79">
        <v>307</v>
      </c>
      <c r="Y14" s="79">
        <v>307</v>
      </c>
      <c r="Z14" s="79">
        <v>0</v>
      </c>
      <c r="AA14" s="79">
        <v>0</v>
      </c>
      <c r="AB14" s="79">
        <v>48959</v>
      </c>
      <c r="AC14" s="79">
        <v>42043</v>
      </c>
      <c r="AD14" s="79">
        <v>185</v>
      </c>
      <c r="AE14" s="79">
        <v>297</v>
      </c>
      <c r="AF14" s="79">
        <v>241</v>
      </c>
      <c r="AG14" s="79">
        <v>111</v>
      </c>
      <c r="AH14" s="79">
        <v>537</v>
      </c>
      <c r="AI14" s="79">
        <v>17222</v>
      </c>
      <c r="AJ14" s="79">
        <v>6229</v>
      </c>
      <c r="AK14" s="79">
        <v>10993</v>
      </c>
      <c r="AL14" s="79">
        <v>137</v>
      </c>
      <c r="AM14" s="79">
        <v>66</v>
      </c>
      <c r="AN14" s="79">
        <v>145</v>
      </c>
      <c r="AO14" s="79">
        <v>798403</v>
      </c>
      <c r="AP14" s="79">
        <v>355191</v>
      </c>
    </row>
    <row r="15" spans="1:42" s="83" customFormat="1" ht="16.5" customHeight="1">
      <c r="A15" s="81" t="s">
        <v>173</v>
      </c>
      <c r="B15" s="78">
        <v>3557</v>
      </c>
      <c r="C15" s="79">
        <v>2366283</v>
      </c>
      <c r="D15" s="79">
        <v>6839459</v>
      </c>
      <c r="E15" s="79">
        <v>56296</v>
      </c>
      <c r="F15" s="79">
        <v>45332</v>
      </c>
      <c r="G15" s="79">
        <v>10964</v>
      </c>
      <c r="H15" s="79">
        <v>3557</v>
      </c>
      <c r="I15" s="79">
        <v>2961</v>
      </c>
      <c r="J15" s="79">
        <v>596</v>
      </c>
      <c r="K15" s="79">
        <v>39144</v>
      </c>
      <c r="L15" s="79">
        <v>31504</v>
      </c>
      <c r="M15" s="79">
        <v>7640</v>
      </c>
      <c r="N15" s="79">
        <v>13595</v>
      </c>
      <c r="O15" s="79">
        <v>10867</v>
      </c>
      <c r="P15" s="79">
        <v>2728</v>
      </c>
      <c r="Q15" s="79">
        <v>383075</v>
      </c>
      <c r="R15" s="79">
        <v>223223</v>
      </c>
      <c r="S15" s="79">
        <v>159852</v>
      </c>
      <c r="T15" s="79">
        <v>2490</v>
      </c>
      <c r="U15" s="79">
        <v>1068152880</v>
      </c>
      <c r="V15" s="79">
        <v>802961836</v>
      </c>
      <c r="W15" s="79">
        <v>265191044</v>
      </c>
      <c r="X15" s="79">
        <v>2471</v>
      </c>
      <c r="Y15" s="79">
        <v>2396</v>
      </c>
      <c r="Z15" s="79">
        <v>27</v>
      </c>
      <c r="AA15" s="79">
        <v>48</v>
      </c>
      <c r="AB15" s="79">
        <v>31858</v>
      </c>
      <c r="AC15" s="79">
        <v>122867</v>
      </c>
      <c r="AD15" s="79">
        <v>1942</v>
      </c>
      <c r="AE15" s="79">
        <v>1979</v>
      </c>
      <c r="AF15" s="79">
        <v>927</v>
      </c>
      <c r="AG15" s="79">
        <v>974</v>
      </c>
      <c r="AH15" s="79">
        <v>2139</v>
      </c>
      <c r="AI15" s="79">
        <v>65454</v>
      </c>
      <c r="AJ15" s="79">
        <v>26613</v>
      </c>
      <c r="AK15" s="79">
        <v>38841</v>
      </c>
      <c r="AL15" s="79">
        <v>841</v>
      </c>
      <c r="AM15" s="79">
        <v>391</v>
      </c>
      <c r="AN15" s="79">
        <v>499</v>
      </c>
      <c r="AO15" s="79">
        <v>3278390</v>
      </c>
      <c r="AP15" s="79">
        <v>986161</v>
      </c>
    </row>
    <row r="16" spans="1:42" s="83" customFormat="1" ht="16.5" customHeight="1">
      <c r="A16" s="84" t="s">
        <v>174</v>
      </c>
      <c r="B16" s="85">
        <v>240</v>
      </c>
      <c r="C16" s="86">
        <v>167991</v>
      </c>
      <c r="D16" s="86">
        <v>461662</v>
      </c>
      <c r="E16" s="86">
        <v>3897</v>
      </c>
      <c r="F16" s="86">
        <v>3234</v>
      </c>
      <c r="G16" s="86">
        <v>663</v>
      </c>
      <c r="H16" s="86">
        <v>240</v>
      </c>
      <c r="I16" s="86">
        <v>206</v>
      </c>
      <c r="J16" s="86">
        <v>34</v>
      </c>
      <c r="K16" s="86">
        <v>2723</v>
      </c>
      <c r="L16" s="86">
        <v>2251</v>
      </c>
      <c r="M16" s="86">
        <v>472</v>
      </c>
      <c r="N16" s="86">
        <v>934</v>
      </c>
      <c r="O16" s="86">
        <v>777</v>
      </c>
      <c r="P16" s="86">
        <v>157</v>
      </c>
      <c r="Q16" s="86">
        <v>23523</v>
      </c>
      <c r="R16" s="86">
        <v>14480</v>
      </c>
      <c r="S16" s="86">
        <v>9043</v>
      </c>
      <c r="T16" s="86">
        <v>115</v>
      </c>
      <c r="U16" s="86">
        <v>104687503</v>
      </c>
      <c r="V16" s="86">
        <v>88086295</v>
      </c>
      <c r="W16" s="86">
        <v>16601208</v>
      </c>
      <c r="X16" s="86">
        <v>193</v>
      </c>
      <c r="Y16" s="86">
        <v>167</v>
      </c>
      <c r="Z16" s="86">
        <v>5</v>
      </c>
      <c r="AA16" s="86">
        <v>21</v>
      </c>
      <c r="AB16" s="86">
        <v>1689</v>
      </c>
      <c r="AC16" s="86">
        <v>7180</v>
      </c>
      <c r="AD16" s="86">
        <v>113</v>
      </c>
      <c r="AE16" s="86">
        <v>135</v>
      </c>
      <c r="AF16" s="86">
        <v>97</v>
      </c>
      <c r="AG16" s="86">
        <v>223</v>
      </c>
      <c r="AH16" s="86">
        <v>168</v>
      </c>
      <c r="AI16" s="86">
        <v>3879</v>
      </c>
      <c r="AJ16" s="86">
        <v>1553</v>
      </c>
      <c r="AK16" s="86">
        <v>2326</v>
      </c>
      <c r="AL16" s="86">
        <v>73</v>
      </c>
      <c r="AM16" s="86">
        <v>17</v>
      </c>
      <c r="AN16" s="86">
        <v>31</v>
      </c>
      <c r="AO16" s="86">
        <v>339830</v>
      </c>
      <c r="AP16" s="86">
        <v>100408</v>
      </c>
    </row>
    <row r="17" spans="1:42" s="83" customFormat="1" ht="16.5" customHeight="1">
      <c r="A17" s="84" t="s">
        <v>175</v>
      </c>
      <c r="B17" s="85">
        <v>186</v>
      </c>
      <c r="C17" s="86">
        <v>183737</v>
      </c>
      <c r="D17" s="86">
        <v>544129</v>
      </c>
      <c r="E17" s="86">
        <v>3378</v>
      </c>
      <c r="F17" s="86">
        <v>2563</v>
      </c>
      <c r="G17" s="86">
        <v>815</v>
      </c>
      <c r="H17" s="86">
        <v>186</v>
      </c>
      <c r="I17" s="86">
        <v>152</v>
      </c>
      <c r="J17" s="86">
        <v>34</v>
      </c>
      <c r="K17" s="86">
        <v>2370</v>
      </c>
      <c r="L17" s="86">
        <v>1805</v>
      </c>
      <c r="M17" s="86">
        <v>565</v>
      </c>
      <c r="N17" s="86">
        <v>822</v>
      </c>
      <c r="O17" s="86">
        <v>606</v>
      </c>
      <c r="P17" s="86">
        <v>216</v>
      </c>
      <c r="Q17" s="86">
        <v>34700</v>
      </c>
      <c r="R17" s="86">
        <v>18581</v>
      </c>
      <c r="S17" s="86">
        <v>16119</v>
      </c>
      <c r="T17" s="86">
        <v>162</v>
      </c>
      <c r="U17" s="86">
        <v>147045107</v>
      </c>
      <c r="V17" s="86">
        <v>68840086</v>
      </c>
      <c r="W17" s="86">
        <v>78205021</v>
      </c>
      <c r="X17" s="86">
        <v>76</v>
      </c>
      <c r="Y17" s="86">
        <v>70</v>
      </c>
      <c r="Z17" s="86">
        <v>2</v>
      </c>
      <c r="AA17" s="86">
        <v>4</v>
      </c>
      <c r="AB17" s="86">
        <v>2923</v>
      </c>
      <c r="AC17" s="86">
        <v>17101</v>
      </c>
      <c r="AD17" s="86">
        <v>186</v>
      </c>
      <c r="AE17" s="86">
        <v>211</v>
      </c>
      <c r="AF17" s="86">
        <v>56</v>
      </c>
      <c r="AG17" s="86">
        <v>108</v>
      </c>
      <c r="AH17" s="86">
        <v>286</v>
      </c>
      <c r="AI17" s="86">
        <v>4993</v>
      </c>
      <c r="AJ17" s="86">
        <v>2187</v>
      </c>
      <c r="AK17" s="86">
        <v>2806</v>
      </c>
      <c r="AL17" s="86">
        <v>43</v>
      </c>
      <c r="AM17" s="86">
        <v>20</v>
      </c>
      <c r="AN17" s="86">
        <v>32</v>
      </c>
      <c r="AO17" s="86">
        <v>125716</v>
      </c>
      <c r="AP17" s="86">
        <v>45397</v>
      </c>
    </row>
    <row r="18" spans="1:42" s="83" customFormat="1" ht="16.5" customHeight="1">
      <c r="A18" s="84" t="s">
        <v>176</v>
      </c>
      <c r="B18" s="85">
        <v>279</v>
      </c>
      <c r="C18" s="86">
        <v>184745</v>
      </c>
      <c r="D18" s="86">
        <v>563726</v>
      </c>
      <c r="E18" s="86">
        <v>4656</v>
      </c>
      <c r="F18" s="86">
        <v>3595</v>
      </c>
      <c r="G18" s="86">
        <v>1061</v>
      </c>
      <c r="H18" s="86">
        <v>279</v>
      </c>
      <c r="I18" s="86">
        <v>226</v>
      </c>
      <c r="J18" s="86">
        <v>53</v>
      </c>
      <c r="K18" s="86">
        <v>3203</v>
      </c>
      <c r="L18" s="86">
        <v>2462</v>
      </c>
      <c r="M18" s="86">
        <v>741</v>
      </c>
      <c r="N18" s="86">
        <v>1174</v>
      </c>
      <c r="O18" s="86">
        <v>907</v>
      </c>
      <c r="P18" s="86">
        <v>267</v>
      </c>
      <c r="Q18" s="86">
        <v>46048</v>
      </c>
      <c r="R18" s="86">
        <v>24857</v>
      </c>
      <c r="S18" s="86">
        <v>21191</v>
      </c>
      <c r="T18" s="86">
        <v>215</v>
      </c>
      <c r="U18" s="86">
        <v>64182515</v>
      </c>
      <c r="V18" s="86">
        <v>45272425</v>
      </c>
      <c r="W18" s="86">
        <v>18910090</v>
      </c>
      <c r="X18" s="86">
        <v>235</v>
      </c>
      <c r="Y18" s="86">
        <v>232</v>
      </c>
      <c r="Z18" s="86">
        <v>1</v>
      </c>
      <c r="AA18" s="86">
        <v>2</v>
      </c>
      <c r="AB18" s="86">
        <v>2201</v>
      </c>
      <c r="AC18" s="86">
        <v>4892</v>
      </c>
      <c r="AD18" s="86">
        <v>168</v>
      </c>
      <c r="AE18" s="86">
        <v>183</v>
      </c>
      <c r="AF18" s="86">
        <v>128</v>
      </c>
      <c r="AG18" s="86">
        <v>47</v>
      </c>
      <c r="AH18" s="86">
        <v>138</v>
      </c>
      <c r="AI18" s="86">
        <v>4027</v>
      </c>
      <c r="AJ18" s="86">
        <v>1755</v>
      </c>
      <c r="AK18" s="86">
        <v>2272</v>
      </c>
      <c r="AL18" s="86">
        <v>90</v>
      </c>
      <c r="AM18" s="86">
        <v>26</v>
      </c>
      <c r="AN18" s="86">
        <v>34</v>
      </c>
      <c r="AO18" s="86">
        <v>124432</v>
      </c>
      <c r="AP18" s="86">
        <v>127088</v>
      </c>
    </row>
    <row r="19" spans="1:42" s="83" customFormat="1" ht="16.5" customHeight="1">
      <c r="A19" s="84" t="s">
        <v>177</v>
      </c>
      <c r="B19" s="85">
        <v>547</v>
      </c>
      <c r="C19" s="86">
        <v>353311</v>
      </c>
      <c r="D19" s="86">
        <v>1157541</v>
      </c>
      <c r="E19" s="86">
        <v>9453</v>
      </c>
      <c r="F19" s="86">
        <v>8043</v>
      </c>
      <c r="G19" s="86">
        <v>1410</v>
      </c>
      <c r="H19" s="86">
        <v>547</v>
      </c>
      <c r="I19" s="86">
        <v>466</v>
      </c>
      <c r="J19" s="86">
        <v>81</v>
      </c>
      <c r="K19" s="86">
        <v>6688</v>
      </c>
      <c r="L19" s="86">
        <v>5644</v>
      </c>
      <c r="M19" s="86">
        <v>1044</v>
      </c>
      <c r="N19" s="86">
        <v>2218</v>
      </c>
      <c r="O19" s="86">
        <v>1933</v>
      </c>
      <c r="P19" s="86">
        <v>285</v>
      </c>
      <c r="Q19" s="86">
        <v>66991</v>
      </c>
      <c r="R19" s="86">
        <v>38811</v>
      </c>
      <c r="S19" s="86">
        <v>28180</v>
      </c>
      <c r="T19" s="86">
        <v>388</v>
      </c>
      <c r="U19" s="86">
        <v>142414885</v>
      </c>
      <c r="V19" s="86">
        <v>99221836</v>
      </c>
      <c r="W19" s="86">
        <v>43193049</v>
      </c>
      <c r="X19" s="86">
        <v>411</v>
      </c>
      <c r="Y19" s="86">
        <v>402</v>
      </c>
      <c r="Z19" s="86">
        <v>6</v>
      </c>
      <c r="AA19" s="86">
        <v>3</v>
      </c>
      <c r="AB19" s="86">
        <v>6510</v>
      </c>
      <c r="AC19" s="86">
        <v>23732</v>
      </c>
      <c r="AD19" s="86">
        <v>320</v>
      </c>
      <c r="AE19" s="86">
        <v>261</v>
      </c>
      <c r="AF19" s="86">
        <v>110</v>
      </c>
      <c r="AG19" s="86">
        <v>134</v>
      </c>
      <c r="AH19" s="86">
        <v>422</v>
      </c>
      <c r="AI19" s="86">
        <v>21347</v>
      </c>
      <c r="AJ19" s="86">
        <v>8284</v>
      </c>
      <c r="AK19" s="86">
        <v>13063</v>
      </c>
      <c r="AL19" s="86">
        <v>91</v>
      </c>
      <c r="AM19" s="86">
        <v>52</v>
      </c>
      <c r="AN19" s="86">
        <v>49</v>
      </c>
      <c r="AO19" s="86">
        <v>542366</v>
      </c>
      <c r="AP19" s="86">
        <v>313058</v>
      </c>
    </row>
    <row r="20" spans="1:42" s="83" customFormat="1" ht="16.5" customHeight="1">
      <c r="A20" s="84" t="s">
        <v>178</v>
      </c>
      <c r="B20" s="85">
        <v>283</v>
      </c>
      <c r="C20" s="86">
        <v>172031</v>
      </c>
      <c r="D20" s="86">
        <v>493091</v>
      </c>
      <c r="E20" s="86">
        <v>4035</v>
      </c>
      <c r="F20" s="86">
        <v>3335</v>
      </c>
      <c r="G20" s="86">
        <v>700</v>
      </c>
      <c r="H20" s="86">
        <v>283</v>
      </c>
      <c r="I20" s="86">
        <v>252</v>
      </c>
      <c r="J20" s="86">
        <v>31</v>
      </c>
      <c r="K20" s="86">
        <v>2787</v>
      </c>
      <c r="L20" s="86">
        <v>2316</v>
      </c>
      <c r="M20" s="86">
        <v>471</v>
      </c>
      <c r="N20" s="86">
        <v>965</v>
      </c>
      <c r="O20" s="86">
        <v>767</v>
      </c>
      <c r="P20" s="86">
        <v>198</v>
      </c>
      <c r="Q20" s="86">
        <v>28813</v>
      </c>
      <c r="R20" s="86">
        <v>18766</v>
      </c>
      <c r="S20" s="86">
        <v>10047</v>
      </c>
      <c r="T20" s="86">
        <v>225</v>
      </c>
      <c r="U20" s="86">
        <v>45070537</v>
      </c>
      <c r="V20" s="86">
        <v>37317099</v>
      </c>
      <c r="W20" s="86">
        <v>7753438</v>
      </c>
      <c r="X20" s="86">
        <v>222</v>
      </c>
      <c r="Y20" s="86">
        <v>216</v>
      </c>
      <c r="Z20" s="86">
        <v>1</v>
      </c>
      <c r="AA20" s="86">
        <v>5</v>
      </c>
      <c r="AB20" s="86">
        <v>3568</v>
      </c>
      <c r="AC20" s="86">
        <v>6260</v>
      </c>
      <c r="AD20" s="86">
        <v>67</v>
      </c>
      <c r="AE20" s="86">
        <v>158</v>
      </c>
      <c r="AF20" s="86">
        <v>108</v>
      </c>
      <c r="AG20" s="86">
        <v>67</v>
      </c>
      <c r="AH20" s="86">
        <v>167</v>
      </c>
      <c r="AI20" s="86">
        <v>4328</v>
      </c>
      <c r="AJ20" s="86">
        <v>2046</v>
      </c>
      <c r="AK20" s="86">
        <v>2282</v>
      </c>
      <c r="AL20" s="86">
        <v>90</v>
      </c>
      <c r="AM20" s="86">
        <v>34</v>
      </c>
      <c r="AN20" s="86">
        <v>16</v>
      </c>
      <c r="AO20" s="86">
        <v>163872</v>
      </c>
      <c r="AP20" s="86">
        <v>35863</v>
      </c>
    </row>
    <row r="21" spans="1:42" s="83" customFormat="1" ht="16.5" customHeight="1">
      <c r="A21" s="84" t="s">
        <v>179</v>
      </c>
      <c r="B21" s="85">
        <v>431</v>
      </c>
      <c r="C21" s="86">
        <v>216060</v>
      </c>
      <c r="D21" s="86">
        <v>636715</v>
      </c>
      <c r="E21" s="86">
        <v>6731</v>
      </c>
      <c r="F21" s="86">
        <v>5998</v>
      </c>
      <c r="G21" s="86">
        <v>733</v>
      </c>
      <c r="H21" s="86">
        <v>431</v>
      </c>
      <c r="I21" s="86">
        <v>383</v>
      </c>
      <c r="J21" s="86">
        <v>48</v>
      </c>
      <c r="K21" s="86">
        <v>4672</v>
      </c>
      <c r="L21" s="86">
        <v>4151</v>
      </c>
      <c r="M21" s="86">
        <v>521</v>
      </c>
      <c r="N21" s="86">
        <v>1628</v>
      </c>
      <c r="O21" s="86">
        <v>1464</v>
      </c>
      <c r="P21" s="86">
        <v>164</v>
      </c>
      <c r="Q21" s="86">
        <v>29208</v>
      </c>
      <c r="R21" s="86">
        <v>20663</v>
      </c>
      <c r="S21" s="86">
        <v>8545</v>
      </c>
      <c r="T21" s="86">
        <v>294</v>
      </c>
      <c r="U21" s="86">
        <v>109788424</v>
      </c>
      <c r="V21" s="86">
        <v>84894998</v>
      </c>
      <c r="W21" s="86">
        <v>24893426</v>
      </c>
      <c r="X21" s="86">
        <v>383</v>
      </c>
      <c r="Y21" s="86">
        <v>380</v>
      </c>
      <c r="Z21" s="86">
        <v>1</v>
      </c>
      <c r="AA21" s="86">
        <v>2</v>
      </c>
      <c r="AB21" s="86">
        <v>1636</v>
      </c>
      <c r="AC21" s="86">
        <v>6743</v>
      </c>
      <c r="AD21" s="86">
        <v>290</v>
      </c>
      <c r="AE21" s="86">
        <v>109</v>
      </c>
      <c r="AF21" s="86">
        <v>54</v>
      </c>
      <c r="AG21" s="86">
        <v>59</v>
      </c>
      <c r="AH21" s="86">
        <v>114</v>
      </c>
      <c r="AI21" s="86">
        <v>3621</v>
      </c>
      <c r="AJ21" s="86">
        <v>1567</v>
      </c>
      <c r="AK21" s="86">
        <v>2054</v>
      </c>
      <c r="AL21" s="86">
        <v>46</v>
      </c>
      <c r="AM21" s="86">
        <v>30</v>
      </c>
      <c r="AN21" s="86">
        <v>12</v>
      </c>
      <c r="AO21" s="86">
        <v>207822</v>
      </c>
      <c r="AP21" s="86">
        <v>64510</v>
      </c>
    </row>
    <row r="22" spans="1:42" s="83" customFormat="1" ht="16.5" customHeight="1">
      <c r="A22" s="84" t="s">
        <v>180</v>
      </c>
      <c r="B22" s="85">
        <v>360</v>
      </c>
      <c r="C22" s="86">
        <v>182424</v>
      </c>
      <c r="D22" s="86">
        <v>513105</v>
      </c>
      <c r="E22" s="86">
        <v>6413</v>
      </c>
      <c r="F22" s="86">
        <v>5432</v>
      </c>
      <c r="G22" s="86">
        <v>981</v>
      </c>
      <c r="H22" s="86">
        <v>360</v>
      </c>
      <c r="I22" s="86">
        <v>306</v>
      </c>
      <c r="J22" s="86">
        <v>54</v>
      </c>
      <c r="K22" s="86">
        <v>4500</v>
      </c>
      <c r="L22" s="86">
        <v>3795</v>
      </c>
      <c r="M22" s="86">
        <v>705</v>
      </c>
      <c r="N22" s="86">
        <v>1553</v>
      </c>
      <c r="O22" s="86">
        <v>1331</v>
      </c>
      <c r="P22" s="86">
        <v>222</v>
      </c>
      <c r="Q22" s="86">
        <v>33074</v>
      </c>
      <c r="R22" s="86">
        <v>21336</v>
      </c>
      <c r="S22" s="86">
        <v>11738</v>
      </c>
      <c r="T22" s="86">
        <v>245</v>
      </c>
      <c r="U22" s="86">
        <v>86411096</v>
      </c>
      <c r="V22" s="86">
        <v>71628201</v>
      </c>
      <c r="W22" s="86">
        <v>14782895</v>
      </c>
      <c r="X22" s="86">
        <v>306</v>
      </c>
      <c r="Y22" s="86">
        <v>304</v>
      </c>
      <c r="Z22" s="86">
        <v>1</v>
      </c>
      <c r="AA22" s="86">
        <v>1</v>
      </c>
      <c r="AB22" s="86">
        <v>4016</v>
      </c>
      <c r="AC22" s="86">
        <v>18762</v>
      </c>
      <c r="AD22" s="86">
        <v>301</v>
      </c>
      <c r="AE22" s="86">
        <v>248</v>
      </c>
      <c r="AF22" s="86">
        <v>85</v>
      </c>
      <c r="AG22" s="86">
        <v>87</v>
      </c>
      <c r="AH22" s="86">
        <v>174</v>
      </c>
      <c r="AI22" s="86">
        <v>4766</v>
      </c>
      <c r="AJ22" s="86">
        <v>2018</v>
      </c>
      <c r="AK22" s="86">
        <v>2748</v>
      </c>
      <c r="AL22" s="86">
        <v>51</v>
      </c>
      <c r="AM22" s="86">
        <v>59</v>
      </c>
      <c r="AN22" s="86">
        <v>5</v>
      </c>
      <c r="AO22" s="86">
        <v>215884</v>
      </c>
      <c r="AP22" s="86">
        <v>87161</v>
      </c>
    </row>
    <row r="23" spans="1:42" s="83" customFormat="1" ht="16.5" customHeight="1">
      <c r="A23" s="84" t="s">
        <v>181</v>
      </c>
      <c r="B23" s="85">
        <v>464</v>
      </c>
      <c r="C23" s="86">
        <v>285764</v>
      </c>
      <c r="D23" s="86">
        <v>835792</v>
      </c>
      <c r="E23" s="86">
        <v>6042</v>
      </c>
      <c r="F23" s="86">
        <v>4808</v>
      </c>
      <c r="G23" s="86">
        <v>1234</v>
      </c>
      <c r="H23" s="86">
        <v>464</v>
      </c>
      <c r="I23" s="86">
        <v>380</v>
      </c>
      <c r="J23" s="86">
        <v>84</v>
      </c>
      <c r="K23" s="86">
        <v>4145</v>
      </c>
      <c r="L23" s="86">
        <v>3284</v>
      </c>
      <c r="M23" s="86">
        <v>861</v>
      </c>
      <c r="N23" s="86">
        <v>1433</v>
      </c>
      <c r="O23" s="86">
        <v>1144</v>
      </c>
      <c r="P23" s="86">
        <v>289</v>
      </c>
      <c r="Q23" s="86">
        <v>50269</v>
      </c>
      <c r="R23" s="86">
        <v>28911</v>
      </c>
      <c r="S23" s="86">
        <v>21358</v>
      </c>
      <c r="T23" s="86">
        <v>278</v>
      </c>
      <c r="U23" s="86">
        <v>131845829</v>
      </c>
      <c r="V23" s="86">
        <v>119331629</v>
      </c>
      <c r="W23" s="86">
        <v>12514200</v>
      </c>
      <c r="X23" s="86">
        <v>229</v>
      </c>
      <c r="Y23" s="86">
        <v>227</v>
      </c>
      <c r="Z23" s="86">
        <v>0</v>
      </c>
      <c r="AA23" s="86">
        <v>2</v>
      </c>
      <c r="AB23" s="86">
        <v>4256</v>
      </c>
      <c r="AC23" s="86">
        <v>24728</v>
      </c>
      <c r="AD23" s="86">
        <v>288</v>
      </c>
      <c r="AE23" s="86">
        <v>283</v>
      </c>
      <c r="AF23" s="86">
        <v>96</v>
      </c>
      <c r="AG23" s="86">
        <v>40</v>
      </c>
      <c r="AH23" s="86">
        <v>213</v>
      </c>
      <c r="AI23" s="86">
        <v>6659</v>
      </c>
      <c r="AJ23" s="86">
        <v>2538</v>
      </c>
      <c r="AK23" s="86">
        <v>4121</v>
      </c>
      <c r="AL23" s="86">
        <v>238</v>
      </c>
      <c r="AM23" s="86">
        <v>33</v>
      </c>
      <c r="AN23" s="86">
        <v>19</v>
      </c>
      <c r="AO23" s="86">
        <v>999312</v>
      </c>
      <c r="AP23" s="86">
        <v>34856</v>
      </c>
    </row>
    <row r="24" spans="1:42" s="83" customFormat="1" ht="16.5" customHeight="1">
      <c r="A24" s="84" t="s">
        <v>182</v>
      </c>
      <c r="B24" s="85">
        <v>156</v>
      </c>
      <c r="C24" s="86">
        <v>73377</v>
      </c>
      <c r="D24" s="86">
        <v>197313</v>
      </c>
      <c r="E24" s="86">
        <v>2185</v>
      </c>
      <c r="F24" s="86">
        <v>1639</v>
      </c>
      <c r="G24" s="86">
        <v>546</v>
      </c>
      <c r="H24" s="86">
        <v>156</v>
      </c>
      <c r="I24" s="86">
        <v>131</v>
      </c>
      <c r="J24" s="86">
        <v>25</v>
      </c>
      <c r="K24" s="86">
        <v>1504</v>
      </c>
      <c r="L24" s="86">
        <v>1153</v>
      </c>
      <c r="M24" s="86">
        <v>351</v>
      </c>
      <c r="N24" s="86">
        <v>525</v>
      </c>
      <c r="O24" s="86">
        <v>355</v>
      </c>
      <c r="P24" s="86">
        <v>170</v>
      </c>
      <c r="Q24" s="86">
        <v>14329</v>
      </c>
      <c r="R24" s="86">
        <v>8255</v>
      </c>
      <c r="S24" s="86">
        <v>6074</v>
      </c>
      <c r="T24" s="86">
        <v>118</v>
      </c>
      <c r="U24" s="86">
        <v>57602528</v>
      </c>
      <c r="V24" s="86">
        <v>47705193</v>
      </c>
      <c r="W24" s="86">
        <v>9897335</v>
      </c>
      <c r="X24" s="86">
        <v>130</v>
      </c>
      <c r="Y24" s="86">
        <v>129</v>
      </c>
      <c r="Z24" s="86">
        <v>0</v>
      </c>
      <c r="AA24" s="86">
        <v>1</v>
      </c>
      <c r="AB24" s="86">
        <v>968</v>
      </c>
      <c r="AC24" s="86">
        <v>1684</v>
      </c>
      <c r="AD24" s="86">
        <v>6</v>
      </c>
      <c r="AE24" s="86">
        <v>57</v>
      </c>
      <c r="AF24" s="86">
        <v>58</v>
      </c>
      <c r="AG24" s="86">
        <v>39</v>
      </c>
      <c r="AH24" s="86">
        <v>53</v>
      </c>
      <c r="AI24" s="86">
        <v>1096</v>
      </c>
      <c r="AJ24" s="86">
        <v>551</v>
      </c>
      <c r="AK24" s="86">
        <v>545</v>
      </c>
      <c r="AL24" s="86">
        <v>9</v>
      </c>
      <c r="AM24" s="86">
        <v>31</v>
      </c>
      <c r="AN24" s="86">
        <v>48</v>
      </c>
      <c r="AO24" s="86">
        <v>33769</v>
      </c>
      <c r="AP24" s="86">
        <v>48130</v>
      </c>
    </row>
    <row r="25" spans="1:42" s="83" customFormat="1" ht="16.5" customHeight="1">
      <c r="A25" s="84" t="s">
        <v>183</v>
      </c>
      <c r="B25" s="85">
        <v>176</v>
      </c>
      <c r="C25" s="86">
        <v>113257</v>
      </c>
      <c r="D25" s="86">
        <v>296472</v>
      </c>
      <c r="E25" s="86">
        <v>2295</v>
      </c>
      <c r="F25" s="86">
        <v>1592</v>
      </c>
      <c r="G25" s="86">
        <v>703</v>
      </c>
      <c r="H25" s="86">
        <v>176</v>
      </c>
      <c r="I25" s="86">
        <v>129</v>
      </c>
      <c r="J25" s="86">
        <v>47</v>
      </c>
      <c r="K25" s="86">
        <v>1552</v>
      </c>
      <c r="L25" s="86">
        <v>1087</v>
      </c>
      <c r="M25" s="86">
        <v>465</v>
      </c>
      <c r="N25" s="86">
        <v>567</v>
      </c>
      <c r="O25" s="86">
        <v>376</v>
      </c>
      <c r="P25" s="86">
        <v>191</v>
      </c>
      <c r="Q25" s="86">
        <v>16409</v>
      </c>
      <c r="R25" s="86">
        <v>8744</v>
      </c>
      <c r="S25" s="86">
        <v>7665</v>
      </c>
      <c r="T25" s="86">
        <v>144</v>
      </c>
      <c r="U25" s="86">
        <v>83619150</v>
      </c>
      <c r="V25" s="86">
        <v>65723729</v>
      </c>
      <c r="W25" s="86">
        <v>17895421</v>
      </c>
      <c r="X25" s="86">
        <v>158</v>
      </c>
      <c r="Y25" s="86">
        <v>150</v>
      </c>
      <c r="Z25" s="86">
        <v>3</v>
      </c>
      <c r="AA25" s="86">
        <v>5</v>
      </c>
      <c r="AB25" s="86">
        <v>1364</v>
      </c>
      <c r="AC25" s="86">
        <v>2144</v>
      </c>
      <c r="AD25" s="86">
        <v>43</v>
      </c>
      <c r="AE25" s="86">
        <v>55</v>
      </c>
      <c r="AF25" s="86">
        <v>36</v>
      </c>
      <c r="AG25" s="86">
        <v>48</v>
      </c>
      <c r="AH25" s="86">
        <v>93</v>
      </c>
      <c r="AI25" s="86">
        <v>3244</v>
      </c>
      <c r="AJ25" s="86">
        <v>1372</v>
      </c>
      <c r="AK25" s="86">
        <v>1872</v>
      </c>
      <c r="AL25" s="86">
        <v>18</v>
      </c>
      <c r="AM25" s="86">
        <v>22</v>
      </c>
      <c r="AN25" s="86">
        <v>213</v>
      </c>
      <c r="AO25" s="86">
        <v>120738</v>
      </c>
      <c r="AP25" s="86">
        <v>33809</v>
      </c>
    </row>
    <row r="26" spans="1:42" s="83" customFormat="1" ht="16.5" customHeight="1">
      <c r="A26" s="84" t="s">
        <v>184</v>
      </c>
      <c r="B26" s="85">
        <v>92</v>
      </c>
      <c r="C26" s="86">
        <v>36254</v>
      </c>
      <c r="D26" s="86">
        <v>96617</v>
      </c>
      <c r="E26" s="86">
        <v>1293</v>
      </c>
      <c r="F26" s="86">
        <v>1033</v>
      </c>
      <c r="G26" s="86">
        <v>260</v>
      </c>
      <c r="H26" s="86">
        <v>92</v>
      </c>
      <c r="I26" s="86">
        <v>81</v>
      </c>
      <c r="J26" s="86">
        <v>11</v>
      </c>
      <c r="K26" s="86">
        <v>898</v>
      </c>
      <c r="L26" s="86">
        <v>721</v>
      </c>
      <c r="M26" s="86">
        <v>177</v>
      </c>
      <c r="N26" s="86">
        <v>303</v>
      </c>
      <c r="O26" s="86">
        <v>231</v>
      </c>
      <c r="P26" s="86">
        <v>72</v>
      </c>
      <c r="Q26" s="86">
        <v>9480</v>
      </c>
      <c r="R26" s="86">
        <v>5130</v>
      </c>
      <c r="S26" s="86">
        <v>4350</v>
      </c>
      <c r="T26" s="86">
        <v>88</v>
      </c>
      <c r="U26" s="86">
        <v>48579581</v>
      </c>
      <c r="V26" s="86">
        <v>41885293</v>
      </c>
      <c r="W26" s="86">
        <v>6694288</v>
      </c>
      <c r="X26" s="86">
        <v>87</v>
      </c>
      <c r="Y26" s="86">
        <v>80</v>
      </c>
      <c r="Z26" s="86">
        <v>5</v>
      </c>
      <c r="AA26" s="86">
        <v>2</v>
      </c>
      <c r="AB26" s="86">
        <v>644</v>
      </c>
      <c r="AC26" s="86">
        <v>1335</v>
      </c>
      <c r="AD26" s="86">
        <v>37</v>
      </c>
      <c r="AE26" s="86">
        <v>71</v>
      </c>
      <c r="AF26" s="86">
        <v>5</v>
      </c>
      <c r="AG26" s="86">
        <v>27</v>
      </c>
      <c r="AH26" s="86">
        <v>51</v>
      </c>
      <c r="AI26" s="86">
        <v>984</v>
      </c>
      <c r="AJ26" s="86">
        <v>378</v>
      </c>
      <c r="AK26" s="86">
        <v>606</v>
      </c>
      <c r="AL26" s="86">
        <v>18</v>
      </c>
      <c r="AM26" s="86">
        <v>19</v>
      </c>
      <c r="AN26" s="86">
        <v>6</v>
      </c>
      <c r="AO26" s="86">
        <v>153038</v>
      </c>
      <c r="AP26" s="86">
        <v>14301</v>
      </c>
    </row>
    <row r="27" spans="1:42" s="83" customFormat="1" ht="16.5" customHeight="1">
      <c r="A27" s="84" t="s">
        <v>185</v>
      </c>
      <c r="B27" s="85">
        <v>147</v>
      </c>
      <c r="C27" s="86">
        <v>151881</v>
      </c>
      <c r="D27" s="86">
        <v>372100</v>
      </c>
      <c r="E27" s="86">
        <v>2890</v>
      </c>
      <c r="F27" s="86">
        <v>1971</v>
      </c>
      <c r="G27" s="86">
        <v>919</v>
      </c>
      <c r="H27" s="86">
        <v>147</v>
      </c>
      <c r="I27" s="86">
        <v>104</v>
      </c>
      <c r="J27" s="86">
        <v>43</v>
      </c>
      <c r="K27" s="86">
        <v>2006</v>
      </c>
      <c r="L27" s="86">
        <v>1386</v>
      </c>
      <c r="M27" s="86">
        <v>620</v>
      </c>
      <c r="N27" s="86">
        <v>737</v>
      </c>
      <c r="O27" s="86">
        <v>481</v>
      </c>
      <c r="P27" s="86">
        <v>256</v>
      </c>
      <c r="Q27" s="86">
        <v>9004</v>
      </c>
      <c r="R27" s="86">
        <v>5207</v>
      </c>
      <c r="S27" s="86">
        <v>3797</v>
      </c>
      <c r="T27" s="86">
        <v>131</v>
      </c>
      <c r="U27" s="86">
        <v>16878520</v>
      </c>
      <c r="V27" s="86">
        <v>13686188</v>
      </c>
      <c r="W27" s="86">
        <v>3192332</v>
      </c>
      <c r="X27" s="86">
        <v>17</v>
      </c>
      <c r="Y27" s="86">
        <v>15</v>
      </c>
      <c r="Z27" s="86">
        <v>2</v>
      </c>
      <c r="AA27" s="86">
        <v>0</v>
      </c>
      <c r="AB27" s="86">
        <v>437</v>
      </c>
      <c r="AC27" s="86">
        <v>294</v>
      </c>
      <c r="AD27" s="86">
        <v>62</v>
      </c>
      <c r="AE27" s="86">
        <v>59</v>
      </c>
      <c r="AF27" s="86">
        <v>26</v>
      </c>
      <c r="AG27" s="86">
        <v>34</v>
      </c>
      <c r="AH27" s="86">
        <v>54</v>
      </c>
      <c r="AI27" s="86">
        <v>1822</v>
      </c>
      <c r="AJ27" s="86">
        <v>571</v>
      </c>
      <c r="AK27" s="86">
        <v>1251</v>
      </c>
      <c r="AL27" s="86">
        <v>35</v>
      </c>
      <c r="AM27" s="86">
        <v>16</v>
      </c>
      <c r="AN27" s="86">
        <v>10</v>
      </c>
      <c r="AO27" s="86">
        <v>127008</v>
      </c>
      <c r="AP27" s="86">
        <v>38100</v>
      </c>
    </row>
    <row r="28" spans="1:42" s="83" customFormat="1" ht="16.5" customHeight="1">
      <c r="A28" s="84" t="s">
        <v>186</v>
      </c>
      <c r="B28" s="85">
        <v>118</v>
      </c>
      <c r="C28" s="86">
        <v>160407</v>
      </c>
      <c r="D28" s="86">
        <v>437231</v>
      </c>
      <c r="E28" s="86">
        <v>1958</v>
      </c>
      <c r="F28" s="86">
        <v>1430</v>
      </c>
      <c r="G28" s="86">
        <v>528</v>
      </c>
      <c r="H28" s="86">
        <v>118</v>
      </c>
      <c r="I28" s="86">
        <v>89</v>
      </c>
      <c r="J28" s="86">
        <v>29</v>
      </c>
      <c r="K28" s="86">
        <v>1366</v>
      </c>
      <c r="L28" s="86">
        <v>1003</v>
      </c>
      <c r="M28" s="86">
        <v>363</v>
      </c>
      <c r="N28" s="86">
        <v>474</v>
      </c>
      <c r="O28" s="86">
        <v>338</v>
      </c>
      <c r="P28" s="86">
        <v>136</v>
      </c>
      <c r="Q28" s="86">
        <v>14051</v>
      </c>
      <c r="R28" s="86">
        <v>6410</v>
      </c>
      <c r="S28" s="86">
        <v>7641</v>
      </c>
      <c r="T28" s="86">
        <v>73</v>
      </c>
      <c r="U28" s="86">
        <v>14016666</v>
      </c>
      <c r="V28" s="86">
        <v>9377000</v>
      </c>
      <c r="W28" s="86">
        <v>4639666</v>
      </c>
      <c r="X28" s="86">
        <v>9</v>
      </c>
      <c r="Y28" s="86">
        <v>9</v>
      </c>
      <c r="Z28" s="86">
        <v>0</v>
      </c>
      <c r="AA28" s="86">
        <v>0</v>
      </c>
      <c r="AB28" s="86">
        <v>1128</v>
      </c>
      <c r="AC28" s="86">
        <v>4190</v>
      </c>
      <c r="AD28" s="86">
        <v>38</v>
      </c>
      <c r="AE28" s="86">
        <v>105</v>
      </c>
      <c r="AF28" s="86">
        <v>54</v>
      </c>
      <c r="AG28" s="86">
        <v>45</v>
      </c>
      <c r="AH28" s="86">
        <v>87</v>
      </c>
      <c r="AI28" s="86">
        <v>2980</v>
      </c>
      <c r="AJ28" s="86">
        <v>1177</v>
      </c>
      <c r="AK28" s="86">
        <v>1803</v>
      </c>
      <c r="AL28" s="86">
        <v>26</v>
      </c>
      <c r="AM28" s="86">
        <v>17</v>
      </c>
      <c r="AN28" s="86">
        <v>11</v>
      </c>
      <c r="AO28" s="86">
        <v>60672</v>
      </c>
      <c r="AP28" s="86">
        <v>11418</v>
      </c>
    </row>
    <row r="29" spans="1:42" s="83" customFormat="1" ht="16.5" customHeight="1">
      <c r="A29" s="84" t="s">
        <v>187</v>
      </c>
      <c r="B29" s="85">
        <v>78</v>
      </c>
      <c r="C29" s="86">
        <v>85044</v>
      </c>
      <c r="D29" s="86">
        <v>233965</v>
      </c>
      <c r="E29" s="86">
        <v>1070</v>
      </c>
      <c r="F29" s="86">
        <v>659</v>
      </c>
      <c r="G29" s="86">
        <v>411</v>
      </c>
      <c r="H29" s="86">
        <v>78</v>
      </c>
      <c r="I29" s="86">
        <v>56</v>
      </c>
      <c r="J29" s="86">
        <v>22</v>
      </c>
      <c r="K29" s="86">
        <v>730</v>
      </c>
      <c r="L29" s="86">
        <v>446</v>
      </c>
      <c r="M29" s="86">
        <v>284</v>
      </c>
      <c r="N29" s="86">
        <v>262</v>
      </c>
      <c r="O29" s="86">
        <v>157</v>
      </c>
      <c r="P29" s="86">
        <v>105</v>
      </c>
      <c r="Q29" s="86">
        <v>7176</v>
      </c>
      <c r="R29" s="86">
        <v>3072</v>
      </c>
      <c r="S29" s="86">
        <v>4104</v>
      </c>
      <c r="T29" s="86">
        <v>14</v>
      </c>
      <c r="U29" s="86">
        <v>16010539</v>
      </c>
      <c r="V29" s="86">
        <v>9991864</v>
      </c>
      <c r="W29" s="86">
        <v>6018675</v>
      </c>
      <c r="X29" s="86">
        <v>15</v>
      </c>
      <c r="Y29" s="86">
        <v>15</v>
      </c>
      <c r="Z29" s="86">
        <v>0</v>
      </c>
      <c r="AA29" s="86">
        <v>0</v>
      </c>
      <c r="AB29" s="86">
        <v>518</v>
      </c>
      <c r="AC29" s="86">
        <v>3822</v>
      </c>
      <c r="AD29" s="86">
        <v>23</v>
      </c>
      <c r="AE29" s="86">
        <v>44</v>
      </c>
      <c r="AF29" s="86">
        <v>14</v>
      </c>
      <c r="AG29" s="86">
        <v>16</v>
      </c>
      <c r="AH29" s="86">
        <v>119</v>
      </c>
      <c r="AI29" s="86">
        <v>1708</v>
      </c>
      <c r="AJ29" s="86">
        <v>616</v>
      </c>
      <c r="AK29" s="86">
        <v>1092</v>
      </c>
      <c r="AL29" s="86">
        <v>13</v>
      </c>
      <c r="AM29" s="86">
        <v>15</v>
      </c>
      <c r="AN29" s="86">
        <v>13</v>
      </c>
      <c r="AO29" s="86">
        <v>63931</v>
      </c>
      <c r="AP29" s="86">
        <v>32062</v>
      </c>
    </row>
    <row r="30" spans="1:42" s="83" customFormat="1" ht="16.5" customHeight="1">
      <c r="A30" s="87" t="s">
        <v>188</v>
      </c>
      <c r="B30" s="78">
        <v>127</v>
      </c>
      <c r="C30" s="79">
        <v>36793</v>
      </c>
      <c r="D30" s="79">
        <v>137902</v>
      </c>
      <c r="E30" s="79">
        <v>1814</v>
      </c>
      <c r="F30" s="79">
        <v>1651</v>
      </c>
      <c r="G30" s="79">
        <v>163</v>
      </c>
      <c r="H30" s="79">
        <v>127</v>
      </c>
      <c r="I30" s="79">
        <v>124</v>
      </c>
      <c r="J30" s="79">
        <v>3</v>
      </c>
      <c r="K30" s="79">
        <v>1250</v>
      </c>
      <c r="L30" s="79">
        <v>1142</v>
      </c>
      <c r="M30" s="79">
        <v>108</v>
      </c>
      <c r="N30" s="79">
        <v>437</v>
      </c>
      <c r="O30" s="79">
        <v>385</v>
      </c>
      <c r="P30" s="79">
        <v>52</v>
      </c>
      <c r="Q30" s="79">
        <v>25918</v>
      </c>
      <c r="R30" s="79">
        <v>14453</v>
      </c>
      <c r="S30" s="79">
        <v>11465</v>
      </c>
      <c r="T30" s="79">
        <v>7</v>
      </c>
      <c r="U30" s="79">
        <v>86764181</v>
      </c>
      <c r="V30" s="79">
        <v>33067657</v>
      </c>
      <c r="W30" s="79">
        <v>53696524</v>
      </c>
      <c r="X30" s="79">
        <v>78</v>
      </c>
      <c r="Y30" s="79">
        <v>73</v>
      </c>
      <c r="Z30" s="79">
        <v>4</v>
      </c>
      <c r="AA30" s="79">
        <v>1</v>
      </c>
      <c r="AB30" s="79">
        <v>150</v>
      </c>
      <c r="AC30" s="79">
        <v>34</v>
      </c>
      <c r="AD30" s="79">
        <v>30</v>
      </c>
      <c r="AE30" s="79">
        <v>9</v>
      </c>
      <c r="AF30" s="79">
        <v>18</v>
      </c>
      <c r="AG30" s="79">
        <v>12</v>
      </c>
      <c r="AH30" s="79">
        <v>36</v>
      </c>
      <c r="AI30" s="79">
        <v>1260</v>
      </c>
      <c r="AJ30" s="79">
        <v>303</v>
      </c>
      <c r="AK30" s="79">
        <v>957</v>
      </c>
      <c r="AL30" s="79">
        <v>26</v>
      </c>
      <c r="AM30" s="79">
        <v>14</v>
      </c>
      <c r="AN30" s="79">
        <v>2</v>
      </c>
      <c r="AO30" s="79">
        <v>1455</v>
      </c>
      <c r="AP30" s="79">
        <v>1408</v>
      </c>
    </row>
    <row r="31" spans="1:42" s="83" customFormat="1" ht="16.5" customHeight="1">
      <c r="A31" s="88" t="s">
        <v>189</v>
      </c>
      <c r="B31" s="85">
        <v>107</v>
      </c>
      <c r="C31" s="86">
        <v>34370</v>
      </c>
      <c r="D31" s="86">
        <v>124905</v>
      </c>
      <c r="E31" s="86">
        <v>1606</v>
      </c>
      <c r="F31" s="86">
        <v>1479</v>
      </c>
      <c r="G31" s="86">
        <v>127</v>
      </c>
      <c r="H31" s="86">
        <v>107</v>
      </c>
      <c r="I31" s="86">
        <v>104</v>
      </c>
      <c r="J31" s="86">
        <v>3</v>
      </c>
      <c r="K31" s="86">
        <v>1108</v>
      </c>
      <c r="L31" s="86">
        <v>1027</v>
      </c>
      <c r="M31" s="86">
        <v>81</v>
      </c>
      <c r="N31" s="86">
        <v>391</v>
      </c>
      <c r="O31" s="86">
        <v>348</v>
      </c>
      <c r="P31" s="86">
        <v>43</v>
      </c>
      <c r="Q31" s="86">
        <v>24765</v>
      </c>
      <c r="R31" s="86">
        <v>13908</v>
      </c>
      <c r="S31" s="86">
        <v>10857</v>
      </c>
      <c r="T31" s="86">
        <v>7</v>
      </c>
      <c r="U31" s="86">
        <v>85617757</v>
      </c>
      <c r="V31" s="86">
        <v>31921233</v>
      </c>
      <c r="W31" s="86">
        <v>53696524</v>
      </c>
      <c r="X31" s="86">
        <v>78</v>
      </c>
      <c r="Y31" s="86">
        <v>73</v>
      </c>
      <c r="Z31" s="86">
        <v>4</v>
      </c>
      <c r="AA31" s="86">
        <v>1</v>
      </c>
      <c r="AB31" s="86">
        <v>149</v>
      </c>
      <c r="AC31" s="86">
        <v>32</v>
      </c>
      <c r="AD31" s="86">
        <v>30</v>
      </c>
      <c r="AE31" s="86">
        <v>7</v>
      </c>
      <c r="AF31" s="86">
        <v>14</v>
      </c>
      <c r="AG31" s="86">
        <v>11</v>
      </c>
      <c r="AH31" s="86">
        <v>36</v>
      </c>
      <c r="AI31" s="86">
        <v>1260</v>
      </c>
      <c r="AJ31" s="86">
        <v>303</v>
      </c>
      <c r="AK31" s="86">
        <v>957</v>
      </c>
      <c r="AL31" s="86">
        <v>19</v>
      </c>
      <c r="AM31" s="86">
        <v>14</v>
      </c>
      <c r="AN31" s="86">
        <v>2</v>
      </c>
      <c r="AO31" s="86">
        <v>1455</v>
      </c>
      <c r="AP31" s="86">
        <v>1408</v>
      </c>
    </row>
    <row r="32" spans="1:42" s="83" customFormat="1" ht="16.5" customHeight="1">
      <c r="A32" s="89" t="s">
        <v>190</v>
      </c>
      <c r="B32" s="90">
        <v>20</v>
      </c>
      <c r="C32" s="91">
        <v>2423</v>
      </c>
      <c r="D32" s="91">
        <v>12997</v>
      </c>
      <c r="E32" s="91">
        <v>208</v>
      </c>
      <c r="F32" s="91">
        <v>172</v>
      </c>
      <c r="G32" s="91">
        <v>36</v>
      </c>
      <c r="H32" s="91">
        <v>20</v>
      </c>
      <c r="I32" s="91">
        <v>20</v>
      </c>
      <c r="J32" s="91">
        <v>0</v>
      </c>
      <c r="K32" s="91">
        <v>142</v>
      </c>
      <c r="L32" s="91">
        <v>115</v>
      </c>
      <c r="M32" s="91">
        <v>27</v>
      </c>
      <c r="N32" s="91">
        <v>46</v>
      </c>
      <c r="O32" s="91">
        <v>37</v>
      </c>
      <c r="P32" s="91">
        <v>9</v>
      </c>
      <c r="Q32" s="91">
        <v>1153</v>
      </c>
      <c r="R32" s="91">
        <v>545</v>
      </c>
      <c r="S32" s="91">
        <v>608</v>
      </c>
      <c r="T32" s="91">
        <v>0</v>
      </c>
      <c r="U32" s="91">
        <v>1146424</v>
      </c>
      <c r="V32" s="91">
        <v>1146424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1</v>
      </c>
      <c r="AC32" s="91">
        <v>2</v>
      </c>
      <c r="AD32" s="91">
        <v>0</v>
      </c>
      <c r="AE32" s="91">
        <v>2</v>
      </c>
      <c r="AF32" s="91">
        <v>4</v>
      </c>
      <c r="AG32" s="91">
        <v>1</v>
      </c>
      <c r="AH32" s="91">
        <v>0</v>
      </c>
      <c r="AI32" s="91">
        <v>0</v>
      </c>
      <c r="AJ32" s="91">
        <v>0</v>
      </c>
      <c r="AK32" s="91">
        <v>0</v>
      </c>
      <c r="AL32" s="91">
        <v>7</v>
      </c>
      <c r="AM32" s="91">
        <v>0</v>
      </c>
      <c r="AN32" s="91">
        <v>0</v>
      </c>
      <c r="AO32" s="91">
        <v>0</v>
      </c>
      <c r="AP32" s="91">
        <v>0</v>
      </c>
    </row>
    <row r="33" spans="1:19" s="48" customFormat="1" ht="12.75" customHeight="1">
      <c r="A33" s="92" t="s">
        <v>191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="48" customFormat="1" ht="12">
      <c r="A34" s="48" t="s">
        <v>192</v>
      </c>
    </row>
    <row r="35" spans="1:4" ht="12.75">
      <c r="A35" s="76" t="s">
        <v>45</v>
      </c>
      <c r="C35" s="35"/>
      <c r="D35" s="35"/>
    </row>
    <row r="36" spans="1:45" s="52" customFormat="1" ht="18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5"/>
      <c r="V36" s="95"/>
      <c r="W36" s="95"/>
      <c r="X36" s="96"/>
      <c r="Y36" s="96"/>
      <c r="Z36" s="97"/>
      <c r="AA36" s="97"/>
      <c r="AB36" s="98"/>
      <c r="AC36" s="98"/>
      <c r="AD36" s="94"/>
      <c r="AE36" s="94"/>
      <c r="AF36" s="94"/>
      <c r="AG36" s="94"/>
      <c r="AH36" s="94"/>
      <c r="AI36" s="94"/>
      <c r="AJ36" s="94"/>
      <c r="AK36" s="94"/>
      <c r="AL36" s="96"/>
      <c r="AM36" s="96"/>
      <c r="AN36" s="99"/>
      <c r="AO36" s="99"/>
      <c r="AP36" s="99"/>
      <c r="AQ36" s="99"/>
      <c r="AR36" s="100"/>
      <c r="AS36" s="100"/>
    </row>
    <row r="37" ht="12">
      <c r="A37" s="11" t="s">
        <v>217</v>
      </c>
    </row>
    <row r="39" spans="1:42" s="80" customFormat="1" ht="16.5" customHeight="1">
      <c r="A39" s="77" t="s">
        <v>166</v>
      </c>
      <c r="B39" s="78">
        <v>6881</v>
      </c>
      <c r="C39" s="79">
        <v>7806374</v>
      </c>
      <c r="D39" s="79">
        <v>21483480</v>
      </c>
      <c r="E39" s="79">
        <v>108907</v>
      </c>
      <c r="F39" s="79">
        <v>82830</v>
      </c>
      <c r="G39" s="79">
        <v>26077</v>
      </c>
      <c r="H39" s="79">
        <v>6881</v>
      </c>
      <c r="I39" s="79">
        <v>5553</v>
      </c>
      <c r="J39" s="79">
        <v>1328</v>
      </c>
      <c r="K39" s="79">
        <v>75658</v>
      </c>
      <c r="L39" s="79">
        <v>57448</v>
      </c>
      <c r="M39" s="79">
        <v>18210</v>
      </c>
      <c r="N39" s="79">
        <v>26368</v>
      </c>
      <c r="O39" s="79">
        <v>19829</v>
      </c>
      <c r="P39" s="79">
        <v>6539</v>
      </c>
      <c r="Q39" s="79">
        <v>782241</v>
      </c>
      <c r="R39" s="79">
        <v>421457</v>
      </c>
      <c r="S39" s="79">
        <v>360784</v>
      </c>
      <c r="T39" s="79">
        <v>3970</v>
      </c>
      <c r="U39" s="79">
        <v>1937247779</v>
      </c>
      <c r="V39" s="79">
        <v>1299433561</v>
      </c>
      <c r="W39" s="79">
        <v>637814218</v>
      </c>
      <c r="X39" s="79">
        <v>3846</v>
      </c>
      <c r="Y39" s="79">
        <v>3734</v>
      </c>
      <c r="Z39" s="79">
        <v>36</v>
      </c>
      <c r="AA39" s="79">
        <v>76</v>
      </c>
      <c r="AB39" s="79">
        <v>115082</v>
      </c>
      <c r="AC39" s="79">
        <v>296879</v>
      </c>
      <c r="AD39" s="79">
        <v>3274</v>
      </c>
      <c r="AE39" s="79">
        <v>4001</v>
      </c>
      <c r="AF39" s="79">
        <v>1571</v>
      </c>
      <c r="AG39" s="79">
        <v>1756</v>
      </c>
      <c r="AH39" s="79">
        <v>3875</v>
      </c>
      <c r="AI39" s="79">
        <v>125546</v>
      </c>
      <c r="AJ39" s="79">
        <v>47991</v>
      </c>
      <c r="AK39" s="79">
        <v>77555</v>
      </c>
      <c r="AL39" s="79">
        <v>1651</v>
      </c>
      <c r="AM39" s="79">
        <v>638</v>
      </c>
      <c r="AN39" s="79">
        <v>1032</v>
      </c>
      <c r="AO39" s="79">
        <v>7023192</v>
      </c>
      <c r="AP39" s="79">
        <v>2759656</v>
      </c>
    </row>
    <row r="40" spans="1:42" s="82" customFormat="1" ht="16.5" customHeight="1">
      <c r="A40" s="81" t="s">
        <v>167</v>
      </c>
      <c r="B40" s="78">
        <v>448</v>
      </c>
      <c r="C40" s="79">
        <v>1357505</v>
      </c>
      <c r="D40" s="79">
        <v>3462079</v>
      </c>
      <c r="E40" s="79">
        <v>7985</v>
      </c>
      <c r="F40" s="79">
        <v>5339</v>
      </c>
      <c r="G40" s="79">
        <v>2646</v>
      </c>
      <c r="H40" s="79">
        <v>448</v>
      </c>
      <c r="I40" s="79">
        <v>333</v>
      </c>
      <c r="J40" s="79">
        <v>115</v>
      </c>
      <c r="K40" s="79">
        <v>5585</v>
      </c>
      <c r="L40" s="79">
        <v>3750</v>
      </c>
      <c r="M40" s="79">
        <v>1835</v>
      </c>
      <c r="N40" s="79">
        <v>1952</v>
      </c>
      <c r="O40" s="79">
        <v>1256</v>
      </c>
      <c r="P40" s="79">
        <v>696</v>
      </c>
      <c r="Q40" s="79">
        <v>68966</v>
      </c>
      <c r="R40" s="79">
        <v>31066</v>
      </c>
      <c r="S40" s="79">
        <v>37900</v>
      </c>
      <c r="T40" s="79">
        <v>357</v>
      </c>
      <c r="U40" s="79">
        <v>131804438</v>
      </c>
      <c r="V40" s="79">
        <v>85582007</v>
      </c>
      <c r="W40" s="79">
        <v>46222431</v>
      </c>
      <c r="X40" s="79">
        <v>122</v>
      </c>
      <c r="Y40" s="79">
        <v>120</v>
      </c>
      <c r="Z40" s="79">
        <v>1</v>
      </c>
      <c r="AA40" s="79">
        <v>1</v>
      </c>
      <c r="AB40" s="79">
        <v>6447</v>
      </c>
      <c r="AC40" s="79">
        <v>35690</v>
      </c>
      <c r="AD40" s="79">
        <v>144</v>
      </c>
      <c r="AE40" s="79">
        <v>314</v>
      </c>
      <c r="AF40" s="79">
        <v>47</v>
      </c>
      <c r="AG40" s="79">
        <v>69</v>
      </c>
      <c r="AH40" s="79">
        <v>179</v>
      </c>
      <c r="AI40" s="79">
        <v>5372</v>
      </c>
      <c r="AJ40" s="79">
        <v>1978</v>
      </c>
      <c r="AK40" s="79">
        <v>3394</v>
      </c>
      <c r="AL40" s="79">
        <v>106</v>
      </c>
      <c r="AM40" s="79">
        <v>20</v>
      </c>
      <c r="AN40" s="79">
        <v>42</v>
      </c>
      <c r="AO40" s="79">
        <v>497953</v>
      </c>
      <c r="AP40" s="79">
        <v>116065</v>
      </c>
    </row>
    <row r="41" spans="1:42" s="82" customFormat="1" ht="16.5" customHeight="1">
      <c r="A41" s="81" t="s">
        <v>168</v>
      </c>
      <c r="B41" s="78">
        <v>354</v>
      </c>
      <c r="C41" s="79">
        <v>1047284</v>
      </c>
      <c r="D41" s="79">
        <v>2695704</v>
      </c>
      <c r="E41" s="79">
        <v>5494</v>
      </c>
      <c r="F41" s="79">
        <v>3054</v>
      </c>
      <c r="G41" s="79">
        <v>2440</v>
      </c>
      <c r="H41" s="79">
        <v>354</v>
      </c>
      <c r="I41" s="79">
        <v>241</v>
      </c>
      <c r="J41" s="79">
        <v>113</v>
      </c>
      <c r="K41" s="79">
        <v>3779</v>
      </c>
      <c r="L41" s="79">
        <v>2070</v>
      </c>
      <c r="M41" s="79">
        <v>1709</v>
      </c>
      <c r="N41" s="79">
        <v>1361</v>
      </c>
      <c r="O41" s="79">
        <v>743</v>
      </c>
      <c r="P41" s="79">
        <v>618</v>
      </c>
      <c r="Q41" s="79">
        <v>25095</v>
      </c>
      <c r="R41" s="79">
        <v>11461</v>
      </c>
      <c r="S41" s="79">
        <v>13634</v>
      </c>
      <c r="T41" s="79">
        <v>0</v>
      </c>
      <c r="U41" s="79">
        <v>21900413</v>
      </c>
      <c r="V41" s="79">
        <v>16331046</v>
      </c>
      <c r="W41" s="79">
        <v>5569367</v>
      </c>
      <c r="X41" s="79">
        <v>163</v>
      </c>
      <c r="Y41" s="79">
        <v>162</v>
      </c>
      <c r="Z41" s="79">
        <v>1</v>
      </c>
      <c r="AA41" s="79">
        <v>0</v>
      </c>
      <c r="AB41" s="79">
        <v>2642</v>
      </c>
      <c r="AC41" s="79">
        <v>7044</v>
      </c>
      <c r="AD41" s="79">
        <v>52</v>
      </c>
      <c r="AE41" s="79">
        <v>201</v>
      </c>
      <c r="AF41" s="79">
        <v>96</v>
      </c>
      <c r="AG41" s="79">
        <v>32</v>
      </c>
      <c r="AH41" s="79">
        <v>27</v>
      </c>
      <c r="AI41" s="79">
        <v>1141</v>
      </c>
      <c r="AJ41" s="79">
        <v>427</v>
      </c>
      <c r="AK41" s="79">
        <v>714</v>
      </c>
      <c r="AL41" s="79">
        <v>39</v>
      </c>
      <c r="AM41" s="79">
        <v>25</v>
      </c>
      <c r="AN41" s="79">
        <v>74</v>
      </c>
      <c r="AO41" s="79">
        <v>109839</v>
      </c>
      <c r="AP41" s="79">
        <v>12000</v>
      </c>
    </row>
    <row r="42" spans="1:42" s="82" customFormat="1" ht="16.5" customHeight="1">
      <c r="A42" s="81" t="s">
        <v>169</v>
      </c>
      <c r="B42" s="78">
        <v>258</v>
      </c>
      <c r="C42" s="79">
        <v>537186</v>
      </c>
      <c r="D42" s="79">
        <v>1522504</v>
      </c>
      <c r="E42" s="79">
        <v>4453</v>
      </c>
      <c r="F42" s="79">
        <v>2998</v>
      </c>
      <c r="G42" s="79">
        <v>1455</v>
      </c>
      <c r="H42" s="79">
        <v>258</v>
      </c>
      <c r="I42" s="79">
        <v>207</v>
      </c>
      <c r="J42" s="79">
        <v>51</v>
      </c>
      <c r="K42" s="79">
        <v>3116</v>
      </c>
      <c r="L42" s="79">
        <v>2088</v>
      </c>
      <c r="M42" s="79">
        <v>1028</v>
      </c>
      <c r="N42" s="79">
        <v>1079</v>
      </c>
      <c r="O42" s="79">
        <v>703</v>
      </c>
      <c r="P42" s="79">
        <v>376</v>
      </c>
      <c r="Q42" s="79">
        <v>46996</v>
      </c>
      <c r="R42" s="79">
        <v>22540</v>
      </c>
      <c r="S42" s="79">
        <v>24456</v>
      </c>
      <c r="T42" s="79">
        <v>248</v>
      </c>
      <c r="U42" s="79">
        <v>194442233</v>
      </c>
      <c r="V42" s="79">
        <v>116694768</v>
      </c>
      <c r="W42" s="79">
        <v>77747465</v>
      </c>
      <c r="X42" s="79">
        <v>213</v>
      </c>
      <c r="Y42" s="79">
        <v>184</v>
      </c>
      <c r="Z42" s="79">
        <v>4</v>
      </c>
      <c r="AA42" s="79">
        <v>25</v>
      </c>
      <c r="AB42" s="79">
        <v>8478</v>
      </c>
      <c r="AC42" s="79">
        <v>28100</v>
      </c>
      <c r="AD42" s="79">
        <v>32</v>
      </c>
      <c r="AE42" s="79">
        <v>477</v>
      </c>
      <c r="AF42" s="79">
        <v>64</v>
      </c>
      <c r="AG42" s="79">
        <v>282</v>
      </c>
      <c r="AH42" s="79">
        <v>221</v>
      </c>
      <c r="AI42" s="79">
        <v>8507</v>
      </c>
      <c r="AJ42" s="79">
        <v>3091</v>
      </c>
      <c r="AK42" s="79">
        <v>5416</v>
      </c>
      <c r="AL42" s="79">
        <v>109</v>
      </c>
      <c r="AM42" s="79">
        <v>34</v>
      </c>
      <c r="AN42" s="79">
        <v>124</v>
      </c>
      <c r="AO42" s="79">
        <v>949811</v>
      </c>
      <c r="AP42" s="79">
        <v>397077</v>
      </c>
    </row>
    <row r="43" spans="1:42" s="82" customFormat="1" ht="16.5" customHeight="1">
      <c r="A43" s="81" t="s">
        <v>170</v>
      </c>
      <c r="B43" s="78">
        <v>606</v>
      </c>
      <c r="C43" s="79">
        <v>910494</v>
      </c>
      <c r="D43" s="79">
        <v>2675099</v>
      </c>
      <c r="E43" s="79">
        <v>9805</v>
      </c>
      <c r="F43" s="79">
        <v>7642</v>
      </c>
      <c r="G43" s="79">
        <v>2163</v>
      </c>
      <c r="H43" s="79">
        <v>606</v>
      </c>
      <c r="I43" s="79">
        <v>490</v>
      </c>
      <c r="J43" s="79">
        <v>116</v>
      </c>
      <c r="K43" s="79">
        <v>6859</v>
      </c>
      <c r="L43" s="79">
        <v>5362</v>
      </c>
      <c r="M43" s="79">
        <v>1497</v>
      </c>
      <c r="N43" s="79">
        <v>2340</v>
      </c>
      <c r="O43" s="79">
        <v>1790</v>
      </c>
      <c r="P43" s="79">
        <v>550</v>
      </c>
      <c r="Q43" s="79">
        <v>52417</v>
      </c>
      <c r="R43" s="79">
        <v>29779</v>
      </c>
      <c r="S43" s="79">
        <v>22638</v>
      </c>
      <c r="T43" s="79">
        <v>143</v>
      </c>
      <c r="U43" s="79">
        <v>108419386</v>
      </c>
      <c r="V43" s="79">
        <v>44426260</v>
      </c>
      <c r="W43" s="79">
        <v>63993126</v>
      </c>
      <c r="X43" s="79">
        <v>284</v>
      </c>
      <c r="Y43" s="79">
        <v>283</v>
      </c>
      <c r="Z43" s="79">
        <v>0</v>
      </c>
      <c r="AA43" s="79">
        <v>1</v>
      </c>
      <c r="AB43" s="79">
        <v>9231</v>
      </c>
      <c r="AC43" s="79">
        <v>36193</v>
      </c>
      <c r="AD43" s="79">
        <v>400</v>
      </c>
      <c r="AE43" s="79">
        <v>374</v>
      </c>
      <c r="AF43" s="79">
        <v>33</v>
      </c>
      <c r="AG43" s="79">
        <v>111</v>
      </c>
      <c r="AH43" s="79">
        <v>260</v>
      </c>
      <c r="AI43" s="79">
        <v>10695</v>
      </c>
      <c r="AJ43" s="79">
        <v>3701</v>
      </c>
      <c r="AK43" s="79">
        <v>6994</v>
      </c>
      <c r="AL43" s="79">
        <v>148</v>
      </c>
      <c r="AM43" s="79">
        <v>27</v>
      </c>
      <c r="AN43" s="79">
        <v>67</v>
      </c>
      <c r="AO43" s="79">
        <v>378464</v>
      </c>
      <c r="AP43" s="79">
        <v>288495</v>
      </c>
    </row>
    <row r="44" spans="1:42" s="82" customFormat="1" ht="16.5" customHeight="1">
      <c r="A44" s="81" t="s">
        <v>171</v>
      </c>
      <c r="B44" s="78">
        <v>678</v>
      </c>
      <c r="C44" s="79">
        <v>634569</v>
      </c>
      <c r="D44" s="79">
        <v>1769622</v>
      </c>
      <c r="E44" s="79">
        <v>10598</v>
      </c>
      <c r="F44" s="79">
        <v>8162</v>
      </c>
      <c r="G44" s="79">
        <v>2436</v>
      </c>
      <c r="H44" s="79">
        <v>678</v>
      </c>
      <c r="I44" s="79">
        <v>558</v>
      </c>
      <c r="J44" s="79">
        <v>120</v>
      </c>
      <c r="K44" s="79">
        <v>7451</v>
      </c>
      <c r="L44" s="79">
        <v>5703</v>
      </c>
      <c r="M44" s="79">
        <v>1748</v>
      </c>
      <c r="N44" s="79">
        <v>2469</v>
      </c>
      <c r="O44" s="79">
        <v>1901</v>
      </c>
      <c r="P44" s="79">
        <v>568</v>
      </c>
      <c r="Q44" s="79">
        <v>92457</v>
      </c>
      <c r="R44" s="79">
        <v>45565</v>
      </c>
      <c r="S44" s="79">
        <v>46892</v>
      </c>
      <c r="T44" s="79">
        <v>317</v>
      </c>
      <c r="U44" s="79">
        <v>151182276</v>
      </c>
      <c r="V44" s="79">
        <v>105738630</v>
      </c>
      <c r="W44" s="79">
        <v>45443646</v>
      </c>
      <c r="X44" s="79">
        <v>156</v>
      </c>
      <c r="Y44" s="79">
        <v>155</v>
      </c>
      <c r="Z44" s="79">
        <v>1</v>
      </c>
      <c r="AA44" s="79">
        <v>0</v>
      </c>
      <c r="AB44" s="79">
        <v>7317</v>
      </c>
      <c r="AC44" s="79">
        <v>24908</v>
      </c>
      <c r="AD44" s="79">
        <v>489</v>
      </c>
      <c r="AE44" s="79">
        <v>350</v>
      </c>
      <c r="AF44" s="79">
        <v>145</v>
      </c>
      <c r="AG44" s="79">
        <v>165</v>
      </c>
      <c r="AH44" s="79">
        <v>476</v>
      </c>
      <c r="AI44" s="79">
        <v>15895</v>
      </c>
      <c r="AJ44" s="79">
        <v>5649</v>
      </c>
      <c r="AK44" s="79">
        <v>10246</v>
      </c>
      <c r="AL44" s="79">
        <v>245</v>
      </c>
      <c r="AM44" s="79">
        <v>61</v>
      </c>
      <c r="AN44" s="79">
        <v>79</v>
      </c>
      <c r="AO44" s="79">
        <v>1008877</v>
      </c>
      <c r="AP44" s="79">
        <v>603259</v>
      </c>
    </row>
    <row r="45" spans="1:42" s="82" customFormat="1" ht="16.5" customHeight="1">
      <c r="A45" s="81" t="s">
        <v>172</v>
      </c>
      <c r="B45" s="78">
        <v>853</v>
      </c>
      <c r="C45" s="79">
        <v>921947</v>
      </c>
      <c r="D45" s="79">
        <v>2401839</v>
      </c>
      <c r="E45" s="79">
        <v>12462</v>
      </c>
      <c r="F45" s="79">
        <v>8652</v>
      </c>
      <c r="G45" s="79">
        <v>3810</v>
      </c>
      <c r="H45" s="79">
        <v>853</v>
      </c>
      <c r="I45" s="79">
        <v>639</v>
      </c>
      <c r="J45" s="79">
        <v>214</v>
      </c>
      <c r="K45" s="79">
        <v>8474</v>
      </c>
      <c r="L45" s="79">
        <v>5829</v>
      </c>
      <c r="M45" s="79">
        <v>2645</v>
      </c>
      <c r="N45" s="79">
        <v>3135</v>
      </c>
      <c r="O45" s="79">
        <v>2184</v>
      </c>
      <c r="P45" s="79">
        <v>951</v>
      </c>
      <c r="Q45" s="79">
        <v>82087</v>
      </c>
      <c r="R45" s="79">
        <v>39846</v>
      </c>
      <c r="S45" s="79">
        <v>42241</v>
      </c>
      <c r="T45" s="79">
        <v>407</v>
      </c>
      <c r="U45" s="79">
        <v>174581972</v>
      </c>
      <c r="V45" s="79">
        <v>94631357</v>
      </c>
      <c r="W45" s="79">
        <v>79950615</v>
      </c>
      <c r="X45" s="79">
        <v>307</v>
      </c>
      <c r="Y45" s="79">
        <v>307</v>
      </c>
      <c r="Z45" s="79">
        <v>0</v>
      </c>
      <c r="AA45" s="79">
        <v>0</v>
      </c>
      <c r="AB45" s="79">
        <v>48959</v>
      </c>
      <c r="AC45" s="79">
        <v>42043</v>
      </c>
      <c r="AD45" s="79">
        <v>185</v>
      </c>
      <c r="AE45" s="79">
        <v>297</v>
      </c>
      <c r="AF45" s="79">
        <v>241</v>
      </c>
      <c r="AG45" s="79">
        <v>111</v>
      </c>
      <c r="AH45" s="79">
        <v>537</v>
      </c>
      <c r="AI45" s="79">
        <v>17222</v>
      </c>
      <c r="AJ45" s="79">
        <v>6229</v>
      </c>
      <c r="AK45" s="79">
        <v>10993</v>
      </c>
      <c r="AL45" s="79">
        <v>137</v>
      </c>
      <c r="AM45" s="79">
        <v>66</v>
      </c>
      <c r="AN45" s="79">
        <v>145</v>
      </c>
      <c r="AO45" s="79">
        <v>798403</v>
      </c>
      <c r="AP45" s="79">
        <v>355191</v>
      </c>
    </row>
    <row r="46" spans="1:42" s="83" customFormat="1" ht="16.5" customHeight="1">
      <c r="A46" s="81" t="s">
        <v>173</v>
      </c>
      <c r="B46" s="78">
        <v>3557</v>
      </c>
      <c r="C46" s="79">
        <v>2366283</v>
      </c>
      <c r="D46" s="79">
        <v>6839459</v>
      </c>
      <c r="E46" s="79">
        <v>56296</v>
      </c>
      <c r="F46" s="79">
        <v>45332</v>
      </c>
      <c r="G46" s="79">
        <v>10964</v>
      </c>
      <c r="H46" s="79">
        <v>3557</v>
      </c>
      <c r="I46" s="79">
        <v>2961</v>
      </c>
      <c r="J46" s="79">
        <v>596</v>
      </c>
      <c r="K46" s="79">
        <v>39144</v>
      </c>
      <c r="L46" s="79">
        <v>31504</v>
      </c>
      <c r="M46" s="79">
        <v>7640</v>
      </c>
      <c r="N46" s="79">
        <v>13595</v>
      </c>
      <c r="O46" s="79">
        <v>10867</v>
      </c>
      <c r="P46" s="79">
        <v>2728</v>
      </c>
      <c r="Q46" s="79">
        <v>388305</v>
      </c>
      <c r="R46" s="79">
        <v>226747</v>
      </c>
      <c r="S46" s="79">
        <v>161558</v>
      </c>
      <c r="T46" s="79">
        <v>2491</v>
      </c>
      <c r="U46" s="79">
        <v>1068152880</v>
      </c>
      <c r="V46" s="79">
        <v>802961836</v>
      </c>
      <c r="W46" s="79">
        <v>265191044</v>
      </c>
      <c r="X46" s="79">
        <v>2523</v>
      </c>
      <c r="Y46" s="79">
        <v>2450</v>
      </c>
      <c r="Z46" s="79">
        <v>25</v>
      </c>
      <c r="AA46" s="79">
        <v>48</v>
      </c>
      <c r="AB46" s="79">
        <v>31858</v>
      </c>
      <c r="AC46" s="79">
        <v>122867</v>
      </c>
      <c r="AD46" s="79">
        <v>1942</v>
      </c>
      <c r="AE46" s="79">
        <v>1979</v>
      </c>
      <c r="AF46" s="79">
        <v>927</v>
      </c>
      <c r="AG46" s="79">
        <v>974</v>
      </c>
      <c r="AH46" s="79">
        <v>2139</v>
      </c>
      <c r="AI46" s="79">
        <v>65454</v>
      </c>
      <c r="AJ46" s="79">
        <v>26613</v>
      </c>
      <c r="AK46" s="79">
        <v>38841</v>
      </c>
      <c r="AL46" s="79">
        <v>841</v>
      </c>
      <c r="AM46" s="79">
        <v>391</v>
      </c>
      <c r="AN46" s="79">
        <v>499</v>
      </c>
      <c r="AO46" s="79">
        <v>3278390</v>
      </c>
      <c r="AP46" s="79">
        <v>986161</v>
      </c>
    </row>
    <row r="47" spans="1:42" s="83" customFormat="1" ht="16.5" customHeight="1">
      <c r="A47" s="84" t="s">
        <v>174</v>
      </c>
      <c r="B47" s="85">
        <v>240</v>
      </c>
      <c r="C47" s="86">
        <v>167991</v>
      </c>
      <c r="D47" s="86">
        <v>461662</v>
      </c>
      <c r="E47" s="86">
        <v>3897</v>
      </c>
      <c r="F47" s="86">
        <v>3234</v>
      </c>
      <c r="G47" s="86">
        <v>663</v>
      </c>
      <c r="H47" s="86">
        <v>240</v>
      </c>
      <c r="I47" s="86">
        <v>206</v>
      </c>
      <c r="J47" s="86">
        <v>34</v>
      </c>
      <c r="K47" s="86">
        <v>2723</v>
      </c>
      <c r="L47" s="86">
        <v>2251</v>
      </c>
      <c r="M47" s="86">
        <v>472</v>
      </c>
      <c r="N47" s="86">
        <v>934</v>
      </c>
      <c r="O47" s="86">
        <v>777</v>
      </c>
      <c r="P47" s="86">
        <v>157</v>
      </c>
      <c r="Q47" s="86">
        <v>23523</v>
      </c>
      <c r="R47" s="86">
        <v>14480</v>
      </c>
      <c r="S47" s="86">
        <v>9043</v>
      </c>
      <c r="T47" s="86">
        <v>115</v>
      </c>
      <c r="U47" s="86">
        <v>104687503</v>
      </c>
      <c r="V47" s="86">
        <v>88086295</v>
      </c>
      <c r="W47" s="86">
        <v>16601208</v>
      </c>
      <c r="X47" s="86">
        <v>193</v>
      </c>
      <c r="Y47" s="86">
        <v>167</v>
      </c>
      <c r="Z47" s="86">
        <v>5</v>
      </c>
      <c r="AA47" s="86">
        <v>21</v>
      </c>
      <c r="AB47" s="86">
        <v>1689</v>
      </c>
      <c r="AC47" s="86">
        <v>7180</v>
      </c>
      <c r="AD47" s="86">
        <v>113</v>
      </c>
      <c r="AE47" s="86">
        <v>135</v>
      </c>
      <c r="AF47" s="86">
        <v>97</v>
      </c>
      <c r="AG47" s="86">
        <v>223</v>
      </c>
      <c r="AH47" s="86">
        <v>168</v>
      </c>
      <c r="AI47" s="86">
        <v>3879</v>
      </c>
      <c r="AJ47" s="86">
        <v>1553</v>
      </c>
      <c r="AK47" s="86">
        <v>2326</v>
      </c>
      <c r="AL47" s="86">
        <v>73</v>
      </c>
      <c r="AM47" s="86">
        <v>17</v>
      </c>
      <c r="AN47" s="86">
        <v>31</v>
      </c>
      <c r="AO47" s="86">
        <v>339830</v>
      </c>
      <c r="AP47" s="86">
        <v>100408</v>
      </c>
    </row>
    <row r="48" spans="1:42" s="83" customFormat="1" ht="16.5" customHeight="1">
      <c r="A48" s="84" t="s">
        <v>175</v>
      </c>
      <c r="B48" s="85">
        <v>186</v>
      </c>
      <c r="C48" s="86">
        <v>183737</v>
      </c>
      <c r="D48" s="86">
        <v>544129</v>
      </c>
      <c r="E48" s="86">
        <v>3378</v>
      </c>
      <c r="F48" s="86">
        <v>2563</v>
      </c>
      <c r="G48" s="86">
        <v>815</v>
      </c>
      <c r="H48" s="86">
        <v>186</v>
      </c>
      <c r="I48" s="86">
        <v>152</v>
      </c>
      <c r="J48" s="86">
        <v>34</v>
      </c>
      <c r="K48" s="86">
        <v>2370</v>
      </c>
      <c r="L48" s="86">
        <v>1805</v>
      </c>
      <c r="M48" s="86">
        <v>565</v>
      </c>
      <c r="N48" s="86">
        <v>822</v>
      </c>
      <c r="O48" s="86">
        <v>606</v>
      </c>
      <c r="P48" s="86">
        <v>216</v>
      </c>
      <c r="Q48" s="86">
        <v>34700</v>
      </c>
      <c r="R48" s="86">
        <v>18581</v>
      </c>
      <c r="S48" s="86">
        <v>16119</v>
      </c>
      <c r="T48" s="86">
        <v>162</v>
      </c>
      <c r="U48" s="86">
        <v>147045107</v>
      </c>
      <c r="V48" s="86">
        <v>68840086</v>
      </c>
      <c r="W48" s="86">
        <v>78205021</v>
      </c>
      <c r="X48" s="86">
        <v>76</v>
      </c>
      <c r="Y48" s="86">
        <v>70</v>
      </c>
      <c r="Z48" s="86">
        <v>2</v>
      </c>
      <c r="AA48" s="86">
        <v>4</v>
      </c>
      <c r="AB48" s="86">
        <v>2923</v>
      </c>
      <c r="AC48" s="86">
        <v>17101</v>
      </c>
      <c r="AD48" s="86">
        <v>186</v>
      </c>
      <c r="AE48" s="86">
        <v>211</v>
      </c>
      <c r="AF48" s="86">
        <v>56</v>
      </c>
      <c r="AG48" s="86">
        <v>108</v>
      </c>
      <c r="AH48" s="86">
        <v>286</v>
      </c>
      <c r="AI48" s="86">
        <v>4993</v>
      </c>
      <c r="AJ48" s="86">
        <v>2187</v>
      </c>
      <c r="AK48" s="86">
        <v>2806</v>
      </c>
      <c r="AL48" s="86">
        <v>43</v>
      </c>
      <c r="AM48" s="86">
        <v>20</v>
      </c>
      <c r="AN48" s="86">
        <v>32</v>
      </c>
      <c r="AO48" s="86">
        <v>125716</v>
      </c>
      <c r="AP48" s="86">
        <v>45397</v>
      </c>
    </row>
    <row r="49" spans="1:42" s="83" customFormat="1" ht="16.5" customHeight="1">
      <c r="A49" s="84" t="s">
        <v>176</v>
      </c>
      <c r="B49" s="85">
        <v>279</v>
      </c>
      <c r="C49" s="86">
        <v>184745</v>
      </c>
      <c r="D49" s="86">
        <v>563726</v>
      </c>
      <c r="E49" s="86">
        <v>4656</v>
      </c>
      <c r="F49" s="86">
        <v>3595</v>
      </c>
      <c r="G49" s="86">
        <v>1061</v>
      </c>
      <c r="H49" s="86">
        <v>279</v>
      </c>
      <c r="I49" s="86">
        <v>226</v>
      </c>
      <c r="J49" s="86">
        <v>53</v>
      </c>
      <c r="K49" s="86">
        <v>3203</v>
      </c>
      <c r="L49" s="86">
        <v>2462</v>
      </c>
      <c r="M49" s="86">
        <v>741</v>
      </c>
      <c r="N49" s="86">
        <v>1174</v>
      </c>
      <c r="O49" s="86">
        <v>907</v>
      </c>
      <c r="P49" s="86">
        <v>267</v>
      </c>
      <c r="Q49" s="86">
        <v>46048</v>
      </c>
      <c r="R49" s="86">
        <v>24857</v>
      </c>
      <c r="S49" s="86">
        <v>21191</v>
      </c>
      <c r="T49" s="86">
        <v>215</v>
      </c>
      <c r="U49" s="86">
        <v>64182515</v>
      </c>
      <c r="V49" s="86">
        <v>45272425</v>
      </c>
      <c r="W49" s="86">
        <v>18910090</v>
      </c>
      <c r="X49" s="86">
        <v>235</v>
      </c>
      <c r="Y49" s="86">
        <v>232</v>
      </c>
      <c r="Z49" s="86">
        <v>1</v>
      </c>
      <c r="AA49" s="86">
        <v>2</v>
      </c>
      <c r="AB49" s="86">
        <v>2201</v>
      </c>
      <c r="AC49" s="86">
        <v>4892</v>
      </c>
      <c r="AD49" s="86">
        <v>168</v>
      </c>
      <c r="AE49" s="86">
        <v>183</v>
      </c>
      <c r="AF49" s="86">
        <v>128</v>
      </c>
      <c r="AG49" s="86">
        <v>47</v>
      </c>
      <c r="AH49" s="86">
        <v>138</v>
      </c>
      <c r="AI49" s="86">
        <v>4027</v>
      </c>
      <c r="AJ49" s="86">
        <v>1755</v>
      </c>
      <c r="AK49" s="86">
        <v>2272</v>
      </c>
      <c r="AL49" s="86">
        <v>90</v>
      </c>
      <c r="AM49" s="86">
        <v>26</v>
      </c>
      <c r="AN49" s="86">
        <v>34</v>
      </c>
      <c r="AO49" s="86">
        <v>124432</v>
      </c>
      <c r="AP49" s="86">
        <v>127088</v>
      </c>
    </row>
    <row r="50" spans="1:42" s="83" customFormat="1" ht="16.5" customHeight="1">
      <c r="A50" s="84" t="s">
        <v>177</v>
      </c>
      <c r="B50" s="85">
        <v>547</v>
      </c>
      <c r="C50" s="86">
        <v>353311</v>
      </c>
      <c r="D50" s="86">
        <v>1157541</v>
      </c>
      <c r="E50" s="86">
        <v>9453</v>
      </c>
      <c r="F50" s="86">
        <v>8043</v>
      </c>
      <c r="G50" s="86">
        <v>1410</v>
      </c>
      <c r="H50" s="86">
        <v>547</v>
      </c>
      <c r="I50" s="86">
        <v>466</v>
      </c>
      <c r="J50" s="86">
        <v>81</v>
      </c>
      <c r="K50" s="86">
        <v>6688</v>
      </c>
      <c r="L50" s="86">
        <v>5644</v>
      </c>
      <c r="M50" s="86">
        <v>1044</v>
      </c>
      <c r="N50" s="86">
        <v>2218</v>
      </c>
      <c r="O50" s="86">
        <v>1933</v>
      </c>
      <c r="P50" s="86">
        <v>285</v>
      </c>
      <c r="Q50" s="86">
        <v>66991</v>
      </c>
      <c r="R50" s="86">
        <v>38811</v>
      </c>
      <c r="S50" s="86">
        <v>28180</v>
      </c>
      <c r="T50" s="86">
        <v>388</v>
      </c>
      <c r="U50" s="86">
        <v>142414885</v>
      </c>
      <c r="V50" s="86">
        <v>99221836</v>
      </c>
      <c r="W50" s="86">
        <v>43193049</v>
      </c>
      <c r="X50" s="86">
        <v>411</v>
      </c>
      <c r="Y50" s="86">
        <v>402</v>
      </c>
      <c r="Z50" s="86">
        <v>6</v>
      </c>
      <c r="AA50" s="86">
        <v>3</v>
      </c>
      <c r="AB50" s="86">
        <v>6510</v>
      </c>
      <c r="AC50" s="86">
        <v>23732</v>
      </c>
      <c r="AD50" s="86">
        <v>320</v>
      </c>
      <c r="AE50" s="86">
        <v>261</v>
      </c>
      <c r="AF50" s="86">
        <v>110</v>
      </c>
      <c r="AG50" s="86">
        <v>134</v>
      </c>
      <c r="AH50" s="86">
        <v>422</v>
      </c>
      <c r="AI50" s="86">
        <v>21347</v>
      </c>
      <c r="AJ50" s="86">
        <v>8284</v>
      </c>
      <c r="AK50" s="86">
        <v>13063</v>
      </c>
      <c r="AL50" s="86">
        <v>91</v>
      </c>
      <c r="AM50" s="86">
        <v>52</v>
      </c>
      <c r="AN50" s="86">
        <v>49</v>
      </c>
      <c r="AO50" s="86">
        <v>542366</v>
      </c>
      <c r="AP50" s="86">
        <v>313058</v>
      </c>
    </row>
    <row r="51" spans="1:42" s="83" customFormat="1" ht="16.5" customHeight="1">
      <c r="A51" s="84" t="s">
        <v>178</v>
      </c>
      <c r="B51" s="85">
        <v>283</v>
      </c>
      <c r="C51" s="86">
        <v>172031</v>
      </c>
      <c r="D51" s="86">
        <v>493091</v>
      </c>
      <c r="E51" s="86">
        <v>4035</v>
      </c>
      <c r="F51" s="86">
        <v>3335</v>
      </c>
      <c r="G51" s="86">
        <v>700</v>
      </c>
      <c r="H51" s="86">
        <v>283</v>
      </c>
      <c r="I51" s="86">
        <v>252</v>
      </c>
      <c r="J51" s="86">
        <v>31</v>
      </c>
      <c r="K51" s="86">
        <v>2787</v>
      </c>
      <c r="L51" s="86">
        <v>2316</v>
      </c>
      <c r="M51" s="86">
        <v>471</v>
      </c>
      <c r="N51" s="86">
        <v>965</v>
      </c>
      <c r="O51" s="86">
        <v>767</v>
      </c>
      <c r="P51" s="86">
        <v>198</v>
      </c>
      <c r="Q51" s="86">
        <v>28813</v>
      </c>
      <c r="R51" s="86">
        <v>18766</v>
      </c>
      <c r="S51" s="86">
        <v>10047</v>
      </c>
      <c r="T51" s="86">
        <v>214</v>
      </c>
      <c r="U51" s="86">
        <v>45070537</v>
      </c>
      <c r="V51" s="86">
        <v>37317099</v>
      </c>
      <c r="W51" s="86">
        <v>7753438</v>
      </c>
      <c r="X51" s="86">
        <v>222</v>
      </c>
      <c r="Y51" s="86">
        <v>216</v>
      </c>
      <c r="Z51" s="86">
        <v>1</v>
      </c>
      <c r="AA51" s="86">
        <v>5</v>
      </c>
      <c r="AB51" s="86">
        <v>3568</v>
      </c>
      <c r="AC51" s="86">
        <v>6260</v>
      </c>
      <c r="AD51" s="86">
        <v>67</v>
      </c>
      <c r="AE51" s="86">
        <v>158</v>
      </c>
      <c r="AF51" s="86">
        <v>108</v>
      </c>
      <c r="AG51" s="86">
        <v>67</v>
      </c>
      <c r="AH51" s="86">
        <v>167</v>
      </c>
      <c r="AI51" s="86">
        <v>4328</v>
      </c>
      <c r="AJ51" s="86">
        <v>2046</v>
      </c>
      <c r="AK51" s="86">
        <v>2282</v>
      </c>
      <c r="AL51" s="86">
        <v>90</v>
      </c>
      <c r="AM51" s="86">
        <v>34</v>
      </c>
      <c r="AN51" s="86">
        <v>16</v>
      </c>
      <c r="AO51" s="86">
        <v>163872</v>
      </c>
      <c r="AP51" s="86">
        <v>35863</v>
      </c>
    </row>
    <row r="52" spans="1:42" s="83" customFormat="1" ht="16.5" customHeight="1">
      <c r="A52" s="84" t="s">
        <v>179</v>
      </c>
      <c r="B52" s="85">
        <v>431</v>
      </c>
      <c r="C52" s="86">
        <v>216060</v>
      </c>
      <c r="D52" s="86">
        <v>636715</v>
      </c>
      <c r="E52" s="86">
        <v>6731</v>
      </c>
      <c r="F52" s="86">
        <v>5998</v>
      </c>
      <c r="G52" s="86">
        <v>733</v>
      </c>
      <c r="H52" s="86">
        <v>431</v>
      </c>
      <c r="I52" s="86">
        <v>383</v>
      </c>
      <c r="J52" s="86">
        <v>48</v>
      </c>
      <c r="K52" s="86">
        <v>4672</v>
      </c>
      <c r="L52" s="86">
        <v>4151</v>
      </c>
      <c r="M52" s="86">
        <v>521</v>
      </c>
      <c r="N52" s="86">
        <v>1628</v>
      </c>
      <c r="O52" s="86">
        <v>1464</v>
      </c>
      <c r="P52" s="86">
        <v>164</v>
      </c>
      <c r="Q52" s="86">
        <v>29208</v>
      </c>
      <c r="R52" s="86">
        <v>20663</v>
      </c>
      <c r="S52" s="86">
        <v>8545</v>
      </c>
      <c r="T52" s="86">
        <v>294</v>
      </c>
      <c r="U52" s="86">
        <v>109788424</v>
      </c>
      <c r="V52" s="86">
        <v>84894998</v>
      </c>
      <c r="W52" s="86">
        <v>24893426</v>
      </c>
      <c r="X52" s="86">
        <v>383</v>
      </c>
      <c r="Y52" s="86">
        <v>380</v>
      </c>
      <c r="Z52" s="86">
        <v>1</v>
      </c>
      <c r="AA52" s="86">
        <v>2</v>
      </c>
      <c r="AB52" s="86">
        <v>1636</v>
      </c>
      <c r="AC52" s="86">
        <v>6743</v>
      </c>
      <c r="AD52" s="86">
        <v>290</v>
      </c>
      <c r="AE52" s="86">
        <v>109</v>
      </c>
      <c r="AF52" s="86">
        <v>54</v>
      </c>
      <c r="AG52" s="86">
        <v>59</v>
      </c>
      <c r="AH52" s="86">
        <v>114</v>
      </c>
      <c r="AI52" s="86">
        <v>3621</v>
      </c>
      <c r="AJ52" s="86">
        <v>1567</v>
      </c>
      <c r="AK52" s="86">
        <v>2054</v>
      </c>
      <c r="AL52" s="86">
        <v>46</v>
      </c>
      <c r="AM52" s="86">
        <v>30</v>
      </c>
      <c r="AN52" s="86">
        <v>12</v>
      </c>
      <c r="AO52" s="86">
        <v>207822</v>
      </c>
      <c r="AP52" s="86">
        <v>64510</v>
      </c>
    </row>
    <row r="53" spans="1:42" s="83" customFormat="1" ht="16.5" customHeight="1">
      <c r="A53" s="84" t="s">
        <v>180</v>
      </c>
      <c r="B53" s="85">
        <v>360</v>
      </c>
      <c r="C53" s="86">
        <v>182424</v>
      </c>
      <c r="D53" s="86">
        <v>513105</v>
      </c>
      <c r="E53" s="86">
        <v>6413</v>
      </c>
      <c r="F53" s="86">
        <v>5432</v>
      </c>
      <c r="G53" s="86">
        <v>981</v>
      </c>
      <c r="H53" s="86">
        <v>360</v>
      </c>
      <c r="I53" s="86">
        <v>306</v>
      </c>
      <c r="J53" s="86">
        <v>54</v>
      </c>
      <c r="K53" s="86">
        <v>4500</v>
      </c>
      <c r="L53" s="86">
        <v>3795</v>
      </c>
      <c r="M53" s="86">
        <v>705</v>
      </c>
      <c r="N53" s="86">
        <v>1553</v>
      </c>
      <c r="O53" s="86">
        <v>1331</v>
      </c>
      <c r="P53" s="86">
        <v>222</v>
      </c>
      <c r="Q53" s="86">
        <v>33074</v>
      </c>
      <c r="R53" s="86">
        <v>21336</v>
      </c>
      <c r="S53" s="86">
        <v>11738</v>
      </c>
      <c r="T53" s="86">
        <v>245</v>
      </c>
      <c r="U53" s="86">
        <v>86411096</v>
      </c>
      <c r="V53" s="86">
        <v>71628201</v>
      </c>
      <c r="W53" s="86">
        <v>14782895</v>
      </c>
      <c r="X53" s="86">
        <v>306</v>
      </c>
      <c r="Y53" s="86">
        <v>304</v>
      </c>
      <c r="Z53" s="86">
        <v>1</v>
      </c>
      <c r="AA53" s="86">
        <v>1</v>
      </c>
      <c r="AB53" s="86">
        <v>4016</v>
      </c>
      <c r="AC53" s="86">
        <v>18762</v>
      </c>
      <c r="AD53" s="86">
        <v>301</v>
      </c>
      <c r="AE53" s="86">
        <v>248</v>
      </c>
      <c r="AF53" s="86">
        <v>85</v>
      </c>
      <c r="AG53" s="86">
        <v>87</v>
      </c>
      <c r="AH53" s="86">
        <v>174</v>
      </c>
      <c r="AI53" s="86">
        <v>4766</v>
      </c>
      <c r="AJ53" s="86">
        <v>2018</v>
      </c>
      <c r="AK53" s="86">
        <v>2748</v>
      </c>
      <c r="AL53" s="86">
        <v>51</v>
      </c>
      <c r="AM53" s="86">
        <v>59</v>
      </c>
      <c r="AN53" s="86">
        <v>5</v>
      </c>
      <c r="AO53" s="86">
        <v>215884</v>
      </c>
      <c r="AP53" s="86">
        <v>87161</v>
      </c>
    </row>
    <row r="54" spans="1:42" s="83" customFormat="1" ht="16.5" customHeight="1">
      <c r="A54" s="84" t="s">
        <v>181</v>
      </c>
      <c r="B54" s="85">
        <v>464</v>
      </c>
      <c r="C54" s="86">
        <v>285764</v>
      </c>
      <c r="D54" s="86">
        <v>835792</v>
      </c>
      <c r="E54" s="86">
        <v>6042</v>
      </c>
      <c r="F54" s="86">
        <v>4808</v>
      </c>
      <c r="G54" s="86">
        <v>1234</v>
      </c>
      <c r="H54" s="86">
        <v>464</v>
      </c>
      <c r="I54" s="86">
        <v>380</v>
      </c>
      <c r="J54" s="86">
        <v>84</v>
      </c>
      <c r="K54" s="86">
        <v>4145</v>
      </c>
      <c r="L54" s="86">
        <v>3284</v>
      </c>
      <c r="M54" s="86">
        <v>861</v>
      </c>
      <c r="N54" s="86">
        <v>1433</v>
      </c>
      <c r="O54" s="86">
        <v>1144</v>
      </c>
      <c r="P54" s="86">
        <v>289</v>
      </c>
      <c r="Q54" s="86">
        <v>55499</v>
      </c>
      <c r="R54" s="86">
        <v>32435</v>
      </c>
      <c r="S54" s="86">
        <v>23064</v>
      </c>
      <c r="T54" s="86">
        <v>290</v>
      </c>
      <c r="U54" s="86">
        <v>131845829</v>
      </c>
      <c r="V54" s="86">
        <v>119331629</v>
      </c>
      <c r="W54" s="86">
        <v>12514200</v>
      </c>
      <c r="X54" s="86">
        <v>229</v>
      </c>
      <c r="Y54" s="86">
        <v>227</v>
      </c>
      <c r="Z54" s="86">
        <v>0</v>
      </c>
      <c r="AA54" s="86">
        <v>2</v>
      </c>
      <c r="AB54" s="86">
        <v>4256</v>
      </c>
      <c r="AC54" s="86">
        <v>24728</v>
      </c>
      <c r="AD54" s="86">
        <v>288</v>
      </c>
      <c r="AE54" s="86">
        <v>283</v>
      </c>
      <c r="AF54" s="86">
        <v>96</v>
      </c>
      <c r="AG54" s="86">
        <v>40</v>
      </c>
      <c r="AH54" s="86">
        <v>213</v>
      </c>
      <c r="AI54" s="86">
        <v>6659</v>
      </c>
      <c r="AJ54" s="86">
        <v>2538</v>
      </c>
      <c r="AK54" s="86">
        <v>4121</v>
      </c>
      <c r="AL54" s="86">
        <v>238</v>
      </c>
      <c r="AM54" s="86">
        <v>33</v>
      </c>
      <c r="AN54" s="86">
        <v>19</v>
      </c>
      <c r="AO54" s="86">
        <v>999312</v>
      </c>
      <c r="AP54" s="86">
        <v>34856</v>
      </c>
    </row>
    <row r="55" spans="1:42" s="83" customFormat="1" ht="16.5" customHeight="1">
      <c r="A55" s="84" t="s">
        <v>182</v>
      </c>
      <c r="B55" s="85">
        <v>156</v>
      </c>
      <c r="C55" s="86">
        <v>73377</v>
      </c>
      <c r="D55" s="86">
        <v>197313</v>
      </c>
      <c r="E55" s="86">
        <v>2185</v>
      </c>
      <c r="F55" s="86">
        <v>1639</v>
      </c>
      <c r="G55" s="86">
        <v>546</v>
      </c>
      <c r="H55" s="86">
        <v>156</v>
      </c>
      <c r="I55" s="86">
        <v>131</v>
      </c>
      <c r="J55" s="86">
        <v>25</v>
      </c>
      <c r="K55" s="86">
        <v>1504</v>
      </c>
      <c r="L55" s="86">
        <v>1153</v>
      </c>
      <c r="M55" s="86">
        <v>351</v>
      </c>
      <c r="N55" s="86">
        <v>525</v>
      </c>
      <c r="O55" s="86">
        <v>355</v>
      </c>
      <c r="P55" s="86">
        <v>170</v>
      </c>
      <c r="Q55" s="86">
        <v>14329</v>
      </c>
      <c r="R55" s="86">
        <v>8255</v>
      </c>
      <c r="S55" s="86">
        <v>6074</v>
      </c>
      <c r="T55" s="86">
        <v>118</v>
      </c>
      <c r="U55" s="86">
        <v>57602528</v>
      </c>
      <c r="V55" s="86">
        <v>47705193</v>
      </c>
      <c r="W55" s="86">
        <v>9897335</v>
      </c>
      <c r="X55" s="86">
        <v>130</v>
      </c>
      <c r="Y55" s="86">
        <v>129</v>
      </c>
      <c r="Z55" s="86">
        <v>0</v>
      </c>
      <c r="AA55" s="86">
        <v>1</v>
      </c>
      <c r="AB55" s="86">
        <v>968</v>
      </c>
      <c r="AC55" s="86">
        <v>1684</v>
      </c>
      <c r="AD55" s="86">
        <v>6</v>
      </c>
      <c r="AE55" s="86">
        <v>57</v>
      </c>
      <c r="AF55" s="86">
        <v>58</v>
      </c>
      <c r="AG55" s="86">
        <v>39</v>
      </c>
      <c r="AH55" s="86">
        <v>53</v>
      </c>
      <c r="AI55" s="86">
        <v>1096</v>
      </c>
      <c r="AJ55" s="86">
        <v>551</v>
      </c>
      <c r="AK55" s="86">
        <v>545</v>
      </c>
      <c r="AL55" s="86">
        <v>9</v>
      </c>
      <c r="AM55" s="86">
        <v>31</v>
      </c>
      <c r="AN55" s="86">
        <v>48</v>
      </c>
      <c r="AO55" s="86">
        <v>33769</v>
      </c>
      <c r="AP55" s="86">
        <v>48130</v>
      </c>
    </row>
    <row r="56" spans="1:42" s="83" customFormat="1" ht="16.5" customHeight="1">
      <c r="A56" s="84" t="s">
        <v>183</v>
      </c>
      <c r="B56" s="85">
        <v>176</v>
      </c>
      <c r="C56" s="86">
        <v>113257</v>
      </c>
      <c r="D56" s="86">
        <v>296472</v>
      </c>
      <c r="E56" s="86">
        <v>2295</v>
      </c>
      <c r="F56" s="86">
        <v>1592</v>
      </c>
      <c r="G56" s="86">
        <v>703</v>
      </c>
      <c r="H56" s="86">
        <v>176</v>
      </c>
      <c r="I56" s="86">
        <v>129</v>
      </c>
      <c r="J56" s="86">
        <v>47</v>
      </c>
      <c r="K56" s="86">
        <v>1552</v>
      </c>
      <c r="L56" s="86">
        <v>1087</v>
      </c>
      <c r="M56" s="86">
        <v>465</v>
      </c>
      <c r="N56" s="86">
        <v>567</v>
      </c>
      <c r="O56" s="86">
        <v>376</v>
      </c>
      <c r="P56" s="86">
        <v>191</v>
      </c>
      <c r="Q56" s="86">
        <v>16409</v>
      </c>
      <c r="R56" s="86">
        <v>8744</v>
      </c>
      <c r="S56" s="86">
        <v>7665</v>
      </c>
      <c r="T56" s="86">
        <v>144</v>
      </c>
      <c r="U56" s="86">
        <v>83619150</v>
      </c>
      <c r="V56" s="86">
        <v>65723729</v>
      </c>
      <c r="W56" s="86">
        <v>17895421</v>
      </c>
      <c r="X56" s="86">
        <v>158</v>
      </c>
      <c r="Y56" s="86">
        <v>150</v>
      </c>
      <c r="Z56" s="86">
        <v>3</v>
      </c>
      <c r="AA56" s="86">
        <v>5</v>
      </c>
      <c r="AB56" s="86">
        <v>1364</v>
      </c>
      <c r="AC56" s="86">
        <v>2144</v>
      </c>
      <c r="AD56" s="86">
        <v>43</v>
      </c>
      <c r="AE56" s="86">
        <v>55</v>
      </c>
      <c r="AF56" s="86">
        <v>36</v>
      </c>
      <c r="AG56" s="86">
        <v>48</v>
      </c>
      <c r="AH56" s="86">
        <v>93</v>
      </c>
      <c r="AI56" s="86">
        <v>3244</v>
      </c>
      <c r="AJ56" s="86">
        <v>1372</v>
      </c>
      <c r="AK56" s="86">
        <v>1872</v>
      </c>
      <c r="AL56" s="86">
        <v>18</v>
      </c>
      <c r="AM56" s="86">
        <v>22</v>
      </c>
      <c r="AN56" s="86">
        <v>213</v>
      </c>
      <c r="AO56" s="86">
        <v>120738</v>
      </c>
      <c r="AP56" s="86">
        <v>33809</v>
      </c>
    </row>
    <row r="57" spans="1:42" s="83" customFormat="1" ht="16.5" customHeight="1">
      <c r="A57" s="84" t="s">
        <v>184</v>
      </c>
      <c r="B57" s="85">
        <v>92</v>
      </c>
      <c r="C57" s="86">
        <v>36254</v>
      </c>
      <c r="D57" s="86">
        <v>96617</v>
      </c>
      <c r="E57" s="86">
        <v>1293</v>
      </c>
      <c r="F57" s="86">
        <v>1033</v>
      </c>
      <c r="G57" s="86">
        <v>260</v>
      </c>
      <c r="H57" s="86">
        <v>92</v>
      </c>
      <c r="I57" s="86">
        <v>81</v>
      </c>
      <c r="J57" s="86">
        <v>11</v>
      </c>
      <c r="K57" s="86">
        <v>898</v>
      </c>
      <c r="L57" s="86">
        <v>721</v>
      </c>
      <c r="M57" s="86">
        <v>177</v>
      </c>
      <c r="N57" s="86">
        <v>303</v>
      </c>
      <c r="O57" s="86">
        <v>231</v>
      </c>
      <c r="P57" s="86">
        <v>72</v>
      </c>
      <c r="Q57" s="86">
        <v>9480</v>
      </c>
      <c r="R57" s="86">
        <v>5130</v>
      </c>
      <c r="S57" s="86">
        <v>4350</v>
      </c>
      <c r="T57" s="86">
        <v>88</v>
      </c>
      <c r="U57" s="86">
        <v>48579581</v>
      </c>
      <c r="V57" s="86">
        <v>41885293</v>
      </c>
      <c r="W57" s="86">
        <v>6694288</v>
      </c>
      <c r="X57" s="86">
        <v>87</v>
      </c>
      <c r="Y57" s="86">
        <v>80</v>
      </c>
      <c r="Z57" s="86">
        <v>5</v>
      </c>
      <c r="AA57" s="86">
        <v>2</v>
      </c>
      <c r="AB57" s="86">
        <v>644</v>
      </c>
      <c r="AC57" s="86">
        <v>1335</v>
      </c>
      <c r="AD57" s="86">
        <v>37</v>
      </c>
      <c r="AE57" s="86">
        <v>71</v>
      </c>
      <c r="AF57" s="86">
        <v>5</v>
      </c>
      <c r="AG57" s="86">
        <v>27</v>
      </c>
      <c r="AH57" s="86">
        <v>51</v>
      </c>
      <c r="AI57" s="86">
        <v>984</v>
      </c>
      <c r="AJ57" s="86">
        <v>378</v>
      </c>
      <c r="AK57" s="86">
        <v>606</v>
      </c>
      <c r="AL57" s="86">
        <v>18</v>
      </c>
      <c r="AM57" s="86">
        <v>19</v>
      </c>
      <c r="AN57" s="86">
        <v>6</v>
      </c>
      <c r="AO57" s="86">
        <v>153038</v>
      </c>
      <c r="AP57" s="86">
        <v>14301</v>
      </c>
    </row>
    <row r="58" spans="1:42" s="83" customFormat="1" ht="16.5" customHeight="1">
      <c r="A58" s="84" t="s">
        <v>185</v>
      </c>
      <c r="B58" s="85">
        <v>147</v>
      </c>
      <c r="C58" s="86">
        <v>151881</v>
      </c>
      <c r="D58" s="86">
        <v>372100</v>
      </c>
      <c r="E58" s="86">
        <v>2890</v>
      </c>
      <c r="F58" s="86">
        <v>1971</v>
      </c>
      <c r="G58" s="86">
        <v>919</v>
      </c>
      <c r="H58" s="86">
        <v>147</v>
      </c>
      <c r="I58" s="86">
        <v>104</v>
      </c>
      <c r="J58" s="86">
        <v>43</v>
      </c>
      <c r="K58" s="86">
        <v>2006</v>
      </c>
      <c r="L58" s="86">
        <v>1386</v>
      </c>
      <c r="M58" s="86">
        <v>620</v>
      </c>
      <c r="N58" s="86">
        <v>737</v>
      </c>
      <c r="O58" s="86">
        <v>481</v>
      </c>
      <c r="P58" s="86">
        <v>256</v>
      </c>
      <c r="Q58" s="86">
        <v>9004</v>
      </c>
      <c r="R58" s="86">
        <v>5207</v>
      </c>
      <c r="S58" s="86">
        <v>3797</v>
      </c>
      <c r="T58" s="86">
        <v>131</v>
      </c>
      <c r="U58" s="86">
        <v>16878520</v>
      </c>
      <c r="V58" s="86">
        <v>13686188</v>
      </c>
      <c r="W58" s="86">
        <v>3192332</v>
      </c>
      <c r="X58" s="86">
        <v>69</v>
      </c>
      <c r="Y58" s="86">
        <v>69</v>
      </c>
      <c r="Z58" s="86">
        <v>0</v>
      </c>
      <c r="AA58" s="86">
        <v>0</v>
      </c>
      <c r="AB58" s="86">
        <v>437</v>
      </c>
      <c r="AC58" s="86">
        <v>294</v>
      </c>
      <c r="AD58" s="86">
        <v>62</v>
      </c>
      <c r="AE58" s="86">
        <v>59</v>
      </c>
      <c r="AF58" s="86">
        <v>26</v>
      </c>
      <c r="AG58" s="86">
        <v>34</v>
      </c>
      <c r="AH58" s="86">
        <v>54</v>
      </c>
      <c r="AI58" s="86">
        <v>1822</v>
      </c>
      <c r="AJ58" s="86">
        <v>571</v>
      </c>
      <c r="AK58" s="86">
        <v>1251</v>
      </c>
      <c r="AL58" s="86">
        <v>35</v>
      </c>
      <c r="AM58" s="86">
        <v>16</v>
      </c>
      <c r="AN58" s="86">
        <v>10</v>
      </c>
      <c r="AO58" s="86">
        <v>127008</v>
      </c>
      <c r="AP58" s="86">
        <v>38100</v>
      </c>
    </row>
    <row r="59" spans="1:42" s="83" customFormat="1" ht="16.5" customHeight="1">
      <c r="A59" s="84" t="s">
        <v>186</v>
      </c>
      <c r="B59" s="85">
        <v>118</v>
      </c>
      <c r="C59" s="86">
        <v>160407</v>
      </c>
      <c r="D59" s="86">
        <v>437231</v>
      </c>
      <c r="E59" s="86">
        <v>1958</v>
      </c>
      <c r="F59" s="86">
        <v>1430</v>
      </c>
      <c r="G59" s="86">
        <v>528</v>
      </c>
      <c r="H59" s="86">
        <v>118</v>
      </c>
      <c r="I59" s="86">
        <v>89</v>
      </c>
      <c r="J59" s="86">
        <v>29</v>
      </c>
      <c r="K59" s="86">
        <v>1366</v>
      </c>
      <c r="L59" s="86">
        <v>1003</v>
      </c>
      <c r="M59" s="86">
        <v>363</v>
      </c>
      <c r="N59" s="86">
        <v>474</v>
      </c>
      <c r="O59" s="86">
        <v>338</v>
      </c>
      <c r="P59" s="86">
        <v>136</v>
      </c>
      <c r="Q59" s="86">
        <v>14051</v>
      </c>
      <c r="R59" s="86">
        <v>6410</v>
      </c>
      <c r="S59" s="86">
        <v>7641</v>
      </c>
      <c r="T59" s="86">
        <v>73</v>
      </c>
      <c r="U59" s="86">
        <v>14016666</v>
      </c>
      <c r="V59" s="86">
        <v>9377000</v>
      </c>
      <c r="W59" s="86">
        <v>4639666</v>
      </c>
      <c r="X59" s="86">
        <v>9</v>
      </c>
      <c r="Y59" s="86">
        <v>9</v>
      </c>
      <c r="Z59" s="86">
        <v>0</v>
      </c>
      <c r="AA59" s="86">
        <v>0</v>
      </c>
      <c r="AB59" s="86">
        <v>1128</v>
      </c>
      <c r="AC59" s="86">
        <v>4190</v>
      </c>
      <c r="AD59" s="86">
        <v>38</v>
      </c>
      <c r="AE59" s="86">
        <v>105</v>
      </c>
      <c r="AF59" s="86">
        <v>54</v>
      </c>
      <c r="AG59" s="86">
        <v>45</v>
      </c>
      <c r="AH59" s="86">
        <v>87</v>
      </c>
      <c r="AI59" s="86">
        <v>2980</v>
      </c>
      <c r="AJ59" s="86">
        <v>1177</v>
      </c>
      <c r="AK59" s="86">
        <v>1803</v>
      </c>
      <c r="AL59" s="86">
        <v>26</v>
      </c>
      <c r="AM59" s="86">
        <v>17</v>
      </c>
      <c r="AN59" s="86">
        <v>11</v>
      </c>
      <c r="AO59" s="86">
        <v>60672</v>
      </c>
      <c r="AP59" s="86">
        <v>11418</v>
      </c>
    </row>
    <row r="60" spans="1:42" s="83" customFormat="1" ht="16.5" customHeight="1">
      <c r="A60" s="84" t="s">
        <v>187</v>
      </c>
      <c r="B60" s="85">
        <v>78</v>
      </c>
      <c r="C60" s="86">
        <v>85044</v>
      </c>
      <c r="D60" s="86">
        <v>233965</v>
      </c>
      <c r="E60" s="86">
        <v>1070</v>
      </c>
      <c r="F60" s="86">
        <v>659</v>
      </c>
      <c r="G60" s="86">
        <v>411</v>
      </c>
      <c r="H60" s="86">
        <v>78</v>
      </c>
      <c r="I60" s="86">
        <v>56</v>
      </c>
      <c r="J60" s="86">
        <v>22</v>
      </c>
      <c r="K60" s="86">
        <v>730</v>
      </c>
      <c r="L60" s="86">
        <v>446</v>
      </c>
      <c r="M60" s="86">
        <v>284</v>
      </c>
      <c r="N60" s="86">
        <v>262</v>
      </c>
      <c r="O60" s="86">
        <v>157</v>
      </c>
      <c r="P60" s="86">
        <v>105</v>
      </c>
      <c r="Q60" s="86">
        <v>7176</v>
      </c>
      <c r="R60" s="86">
        <v>3072</v>
      </c>
      <c r="S60" s="86">
        <v>4104</v>
      </c>
      <c r="T60" s="86">
        <v>14</v>
      </c>
      <c r="U60" s="86">
        <v>16010539</v>
      </c>
      <c r="V60" s="86">
        <v>9991864</v>
      </c>
      <c r="W60" s="86">
        <v>6018675</v>
      </c>
      <c r="X60" s="86">
        <v>15</v>
      </c>
      <c r="Y60" s="86">
        <v>15</v>
      </c>
      <c r="Z60" s="86">
        <v>0</v>
      </c>
      <c r="AA60" s="86">
        <v>0</v>
      </c>
      <c r="AB60" s="86">
        <v>518</v>
      </c>
      <c r="AC60" s="86">
        <v>3822</v>
      </c>
      <c r="AD60" s="86">
        <v>23</v>
      </c>
      <c r="AE60" s="86">
        <v>44</v>
      </c>
      <c r="AF60" s="86">
        <v>14</v>
      </c>
      <c r="AG60" s="86">
        <v>16</v>
      </c>
      <c r="AH60" s="86">
        <v>119</v>
      </c>
      <c r="AI60" s="86">
        <v>1708</v>
      </c>
      <c r="AJ60" s="86">
        <v>616</v>
      </c>
      <c r="AK60" s="86">
        <v>1092</v>
      </c>
      <c r="AL60" s="86">
        <v>13</v>
      </c>
      <c r="AM60" s="86">
        <v>15</v>
      </c>
      <c r="AN60" s="86">
        <v>13</v>
      </c>
      <c r="AO60" s="86">
        <v>63931</v>
      </c>
      <c r="AP60" s="86">
        <v>32062</v>
      </c>
    </row>
    <row r="61" spans="1:42" s="83" customFormat="1" ht="16.5" customHeight="1">
      <c r="A61" s="87" t="s">
        <v>188</v>
      </c>
      <c r="B61" s="78">
        <v>127</v>
      </c>
      <c r="C61" s="79">
        <v>31106</v>
      </c>
      <c r="D61" s="79">
        <v>117174</v>
      </c>
      <c r="E61" s="79">
        <v>1814</v>
      </c>
      <c r="F61" s="79">
        <v>1651</v>
      </c>
      <c r="G61" s="79">
        <v>163</v>
      </c>
      <c r="H61" s="79">
        <v>127</v>
      </c>
      <c r="I61" s="79">
        <v>124</v>
      </c>
      <c r="J61" s="79">
        <v>3</v>
      </c>
      <c r="K61" s="79">
        <v>1250</v>
      </c>
      <c r="L61" s="79">
        <v>1142</v>
      </c>
      <c r="M61" s="79">
        <v>108</v>
      </c>
      <c r="N61" s="79">
        <v>437</v>
      </c>
      <c r="O61" s="79">
        <v>385</v>
      </c>
      <c r="P61" s="79">
        <v>52</v>
      </c>
      <c r="Q61" s="79">
        <v>25918</v>
      </c>
      <c r="R61" s="79">
        <v>14453</v>
      </c>
      <c r="S61" s="79">
        <v>11465</v>
      </c>
      <c r="T61" s="79">
        <v>7</v>
      </c>
      <c r="U61" s="79">
        <v>86764181</v>
      </c>
      <c r="V61" s="79">
        <v>33067657</v>
      </c>
      <c r="W61" s="79">
        <v>53696524</v>
      </c>
      <c r="X61" s="79">
        <v>78</v>
      </c>
      <c r="Y61" s="79">
        <v>73</v>
      </c>
      <c r="Z61" s="79">
        <v>4</v>
      </c>
      <c r="AA61" s="79">
        <v>1</v>
      </c>
      <c r="AB61" s="79">
        <v>150</v>
      </c>
      <c r="AC61" s="79">
        <v>34</v>
      </c>
      <c r="AD61" s="79">
        <v>30</v>
      </c>
      <c r="AE61" s="79">
        <v>9</v>
      </c>
      <c r="AF61" s="79">
        <v>18</v>
      </c>
      <c r="AG61" s="79">
        <v>12</v>
      </c>
      <c r="AH61" s="79">
        <v>36</v>
      </c>
      <c r="AI61" s="79">
        <v>1260</v>
      </c>
      <c r="AJ61" s="79">
        <v>303</v>
      </c>
      <c r="AK61" s="79">
        <v>957</v>
      </c>
      <c r="AL61" s="79">
        <v>26</v>
      </c>
      <c r="AM61" s="79">
        <v>14</v>
      </c>
      <c r="AN61" s="79">
        <v>2</v>
      </c>
      <c r="AO61" s="79">
        <v>1455</v>
      </c>
      <c r="AP61" s="79">
        <v>1408</v>
      </c>
    </row>
    <row r="62" spans="1:42" s="83" customFormat="1" ht="16.5" customHeight="1">
      <c r="A62" s="88" t="s">
        <v>189</v>
      </c>
      <c r="B62" s="85">
        <v>107</v>
      </c>
      <c r="C62" s="86">
        <v>28683</v>
      </c>
      <c r="D62" s="86">
        <v>104177</v>
      </c>
      <c r="E62" s="86">
        <v>1606</v>
      </c>
      <c r="F62" s="86">
        <v>1479</v>
      </c>
      <c r="G62" s="86">
        <v>127</v>
      </c>
      <c r="H62" s="86">
        <v>107</v>
      </c>
      <c r="I62" s="86">
        <v>104</v>
      </c>
      <c r="J62" s="86">
        <v>3</v>
      </c>
      <c r="K62" s="86">
        <v>1108</v>
      </c>
      <c r="L62" s="86">
        <v>1027</v>
      </c>
      <c r="M62" s="86">
        <v>81</v>
      </c>
      <c r="N62" s="86">
        <v>391</v>
      </c>
      <c r="O62" s="86">
        <v>348</v>
      </c>
      <c r="P62" s="86">
        <v>43</v>
      </c>
      <c r="Q62" s="86">
        <v>24765</v>
      </c>
      <c r="R62" s="86">
        <v>13908</v>
      </c>
      <c r="S62" s="86">
        <v>10857</v>
      </c>
      <c r="T62" s="86">
        <v>7</v>
      </c>
      <c r="U62" s="86">
        <v>85617757</v>
      </c>
      <c r="V62" s="86">
        <v>31921233</v>
      </c>
      <c r="W62" s="86">
        <v>53696524</v>
      </c>
      <c r="X62" s="86">
        <v>78</v>
      </c>
      <c r="Y62" s="86">
        <v>73</v>
      </c>
      <c r="Z62" s="86">
        <v>4</v>
      </c>
      <c r="AA62" s="86">
        <v>1</v>
      </c>
      <c r="AB62" s="86">
        <v>149</v>
      </c>
      <c r="AC62" s="86">
        <v>32</v>
      </c>
      <c r="AD62" s="86">
        <v>30</v>
      </c>
      <c r="AE62" s="86">
        <v>7</v>
      </c>
      <c r="AF62" s="86">
        <v>14</v>
      </c>
      <c r="AG62" s="86">
        <v>11</v>
      </c>
      <c r="AH62" s="86">
        <v>36</v>
      </c>
      <c r="AI62" s="86">
        <v>1260</v>
      </c>
      <c r="AJ62" s="86">
        <v>303</v>
      </c>
      <c r="AK62" s="86">
        <v>957</v>
      </c>
      <c r="AL62" s="86">
        <v>19</v>
      </c>
      <c r="AM62" s="86">
        <v>14</v>
      </c>
      <c r="AN62" s="86">
        <v>2</v>
      </c>
      <c r="AO62" s="86">
        <v>1455</v>
      </c>
      <c r="AP62" s="86">
        <v>1408</v>
      </c>
    </row>
    <row r="63" spans="1:42" s="83" customFormat="1" ht="16.5" customHeight="1">
      <c r="A63" s="89" t="s">
        <v>190</v>
      </c>
      <c r="B63" s="90">
        <v>20</v>
      </c>
      <c r="C63" s="91">
        <v>2423</v>
      </c>
      <c r="D63" s="91">
        <v>12997</v>
      </c>
      <c r="E63" s="91">
        <v>208</v>
      </c>
      <c r="F63" s="91">
        <v>172</v>
      </c>
      <c r="G63" s="91">
        <v>36</v>
      </c>
      <c r="H63" s="91">
        <v>20</v>
      </c>
      <c r="I63" s="91">
        <v>20</v>
      </c>
      <c r="J63" s="91">
        <v>0</v>
      </c>
      <c r="K63" s="91">
        <v>142</v>
      </c>
      <c r="L63" s="91">
        <v>115</v>
      </c>
      <c r="M63" s="91">
        <v>27</v>
      </c>
      <c r="N63" s="91">
        <v>46</v>
      </c>
      <c r="O63" s="91">
        <v>37</v>
      </c>
      <c r="P63" s="91">
        <v>9</v>
      </c>
      <c r="Q63" s="91">
        <v>1153</v>
      </c>
      <c r="R63" s="91">
        <v>545</v>
      </c>
      <c r="S63" s="91">
        <v>608</v>
      </c>
      <c r="T63" s="91">
        <v>0</v>
      </c>
      <c r="U63" s="91">
        <v>1146424</v>
      </c>
      <c r="V63" s="91">
        <v>1146424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1</v>
      </c>
      <c r="AC63" s="91">
        <v>2</v>
      </c>
      <c r="AD63" s="91">
        <v>0</v>
      </c>
      <c r="AE63" s="91">
        <v>2</v>
      </c>
      <c r="AF63" s="91">
        <v>4</v>
      </c>
      <c r="AG63" s="91">
        <v>1</v>
      </c>
      <c r="AH63" s="91">
        <v>0</v>
      </c>
      <c r="AI63" s="91">
        <v>0</v>
      </c>
      <c r="AJ63" s="91">
        <v>0</v>
      </c>
      <c r="AK63" s="91">
        <v>0</v>
      </c>
      <c r="AL63" s="91">
        <v>7</v>
      </c>
      <c r="AM63" s="91">
        <v>0</v>
      </c>
      <c r="AN63" s="91">
        <v>0</v>
      </c>
      <c r="AO63" s="91">
        <v>0</v>
      </c>
      <c r="AP63" s="91">
        <v>0</v>
      </c>
    </row>
    <row r="65" spans="1:42" s="80" customFormat="1" ht="16.5" customHeight="1">
      <c r="A65" s="77" t="s">
        <v>166</v>
      </c>
      <c r="B65" s="78">
        <f aca="true" t="shared" si="0" ref="B65:B89">IF(B39=B8,"","*")</f>
      </c>
      <c r="C65" s="78" t="str">
        <f aca="true" t="shared" si="1" ref="C65:AP71">IF(C39=C8,"","*")</f>
        <v>*</v>
      </c>
      <c r="D65" s="78" t="str">
        <f t="shared" si="1"/>
        <v>*</v>
      </c>
      <c r="E65" s="78">
        <f t="shared" si="1"/>
      </c>
      <c r="F65" s="78">
        <f t="shared" si="1"/>
      </c>
      <c r="G65" s="78">
        <f t="shared" si="1"/>
      </c>
      <c r="H65" s="78">
        <f t="shared" si="1"/>
      </c>
      <c r="I65" s="78">
        <f t="shared" si="1"/>
      </c>
      <c r="J65" s="78">
        <f t="shared" si="1"/>
      </c>
      <c r="K65" s="78">
        <f t="shared" si="1"/>
      </c>
      <c r="L65" s="78">
        <f t="shared" si="1"/>
      </c>
      <c r="M65" s="78">
        <f t="shared" si="1"/>
      </c>
      <c r="N65" s="78">
        <f t="shared" si="1"/>
      </c>
      <c r="O65" s="78">
        <f t="shared" si="1"/>
      </c>
      <c r="P65" s="78">
        <f t="shared" si="1"/>
      </c>
      <c r="Q65" s="78" t="str">
        <f t="shared" si="1"/>
        <v>*</v>
      </c>
      <c r="R65" s="78" t="str">
        <f t="shared" si="1"/>
        <v>*</v>
      </c>
      <c r="S65" s="78" t="str">
        <f t="shared" si="1"/>
        <v>*</v>
      </c>
      <c r="T65" s="78" t="str">
        <f t="shared" si="1"/>
        <v>*</v>
      </c>
      <c r="U65" s="78">
        <f t="shared" si="1"/>
      </c>
      <c r="V65" s="78">
        <f t="shared" si="1"/>
      </c>
      <c r="W65" s="78">
        <f t="shared" si="1"/>
      </c>
      <c r="X65" s="78" t="str">
        <f t="shared" si="1"/>
        <v>*</v>
      </c>
      <c r="Y65" s="78" t="str">
        <f t="shared" si="1"/>
        <v>*</v>
      </c>
      <c r="Z65" s="78" t="str">
        <f t="shared" si="1"/>
        <v>*</v>
      </c>
      <c r="AA65" s="78">
        <f t="shared" si="1"/>
      </c>
      <c r="AB65" s="78">
        <f t="shared" si="1"/>
      </c>
      <c r="AC65" s="78">
        <f t="shared" si="1"/>
      </c>
      <c r="AD65" s="78">
        <f t="shared" si="1"/>
      </c>
      <c r="AE65" s="78">
        <f t="shared" si="1"/>
      </c>
      <c r="AF65" s="78">
        <f t="shared" si="1"/>
      </c>
      <c r="AG65" s="78">
        <f t="shared" si="1"/>
      </c>
      <c r="AH65" s="78">
        <f t="shared" si="1"/>
      </c>
      <c r="AI65" s="78">
        <f t="shared" si="1"/>
      </c>
      <c r="AJ65" s="78">
        <f t="shared" si="1"/>
      </c>
      <c r="AK65" s="78">
        <f t="shared" si="1"/>
      </c>
      <c r="AL65" s="78">
        <f t="shared" si="1"/>
      </c>
      <c r="AM65" s="78">
        <f t="shared" si="1"/>
      </c>
      <c r="AN65" s="78">
        <f t="shared" si="1"/>
      </c>
      <c r="AO65" s="78" t="str">
        <f t="shared" si="1"/>
        <v>*</v>
      </c>
      <c r="AP65" s="78" t="str">
        <f t="shared" si="1"/>
        <v>*</v>
      </c>
    </row>
    <row r="66" spans="1:42" s="82" customFormat="1" ht="16.5" customHeight="1">
      <c r="A66" s="81" t="s">
        <v>167</v>
      </c>
      <c r="B66" s="78">
        <f t="shared" si="0"/>
      </c>
      <c r="C66" s="78" t="str">
        <f aca="true" t="shared" si="2" ref="C66:Q66">IF(C40=C9,"","*")</f>
        <v>*</v>
      </c>
      <c r="D66" s="78" t="str">
        <f t="shared" si="2"/>
        <v>*</v>
      </c>
      <c r="E66" s="78">
        <f t="shared" si="2"/>
      </c>
      <c r="F66" s="78">
        <f t="shared" si="2"/>
      </c>
      <c r="G66" s="78">
        <f t="shared" si="2"/>
      </c>
      <c r="H66" s="78">
        <f t="shared" si="2"/>
      </c>
      <c r="I66" s="78">
        <f t="shared" si="2"/>
      </c>
      <c r="J66" s="78">
        <f t="shared" si="2"/>
      </c>
      <c r="K66" s="78">
        <f t="shared" si="2"/>
      </c>
      <c r="L66" s="78">
        <f t="shared" si="2"/>
      </c>
      <c r="M66" s="78">
        <f t="shared" si="2"/>
      </c>
      <c r="N66" s="78">
        <f t="shared" si="2"/>
      </c>
      <c r="O66" s="78">
        <f t="shared" si="2"/>
      </c>
      <c r="P66" s="78">
        <f t="shared" si="2"/>
      </c>
      <c r="Q66" s="78">
        <f t="shared" si="2"/>
      </c>
      <c r="R66" s="78">
        <f t="shared" si="1"/>
      </c>
      <c r="S66" s="78">
        <f t="shared" si="1"/>
      </c>
      <c r="T66" s="78">
        <f t="shared" si="1"/>
      </c>
      <c r="U66" s="78">
        <f t="shared" si="1"/>
      </c>
      <c r="V66" s="78">
        <f t="shared" si="1"/>
      </c>
      <c r="W66" s="78">
        <f t="shared" si="1"/>
      </c>
      <c r="X66" s="78">
        <f t="shared" si="1"/>
      </c>
      <c r="Y66" s="78">
        <f t="shared" si="1"/>
      </c>
      <c r="Z66" s="78">
        <f t="shared" si="1"/>
      </c>
      <c r="AA66" s="78">
        <f t="shared" si="1"/>
      </c>
      <c r="AB66" s="78">
        <f t="shared" si="1"/>
      </c>
      <c r="AC66" s="78">
        <f t="shared" si="1"/>
      </c>
      <c r="AD66" s="78">
        <f t="shared" si="1"/>
      </c>
      <c r="AE66" s="78">
        <f t="shared" si="1"/>
      </c>
      <c r="AF66" s="78">
        <f t="shared" si="1"/>
      </c>
      <c r="AG66" s="78">
        <f t="shared" si="1"/>
      </c>
      <c r="AH66" s="78">
        <f t="shared" si="1"/>
      </c>
      <c r="AI66" s="78">
        <f t="shared" si="1"/>
      </c>
      <c r="AJ66" s="78">
        <f t="shared" si="1"/>
      </c>
      <c r="AK66" s="78">
        <f t="shared" si="1"/>
      </c>
      <c r="AL66" s="78">
        <f t="shared" si="1"/>
      </c>
      <c r="AM66" s="78">
        <f t="shared" si="1"/>
      </c>
      <c r="AN66" s="78">
        <f t="shared" si="1"/>
      </c>
      <c r="AO66" s="78" t="str">
        <f t="shared" si="1"/>
        <v>*</v>
      </c>
      <c r="AP66" s="78">
        <f t="shared" si="1"/>
      </c>
    </row>
    <row r="67" spans="1:42" s="82" customFormat="1" ht="16.5" customHeight="1">
      <c r="A67" s="81" t="s">
        <v>168</v>
      </c>
      <c r="B67" s="78">
        <f t="shared" si="0"/>
      </c>
      <c r="C67" s="78">
        <f t="shared" si="1"/>
      </c>
      <c r="D67" s="78">
        <f t="shared" si="1"/>
      </c>
      <c r="E67" s="78">
        <f t="shared" si="1"/>
      </c>
      <c r="F67" s="78">
        <f t="shared" si="1"/>
      </c>
      <c r="G67" s="78">
        <f t="shared" si="1"/>
      </c>
      <c r="H67" s="78">
        <f t="shared" si="1"/>
      </c>
      <c r="I67" s="78">
        <f t="shared" si="1"/>
      </c>
      <c r="J67" s="78">
        <f t="shared" si="1"/>
      </c>
      <c r="K67" s="78">
        <f t="shared" si="1"/>
      </c>
      <c r="L67" s="78">
        <f t="shared" si="1"/>
      </c>
      <c r="M67" s="78">
        <f t="shared" si="1"/>
      </c>
      <c r="N67" s="78">
        <f t="shared" si="1"/>
      </c>
      <c r="O67" s="78">
        <f t="shared" si="1"/>
      </c>
      <c r="P67" s="78">
        <f t="shared" si="1"/>
      </c>
      <c r="Q67" s="78">
        <f t="shared" si="1"/>
      </c>
      <c r="R67" s="78">
        <f t="shared" si="1"/>
      </c>
      <c r="S67" s="78">
        <f t="shared" si="1"/>
      </c>
      <c r="T67" s="78">
        <f t="shared" si="1"/>
      </c>
      <c r="U67" s="78">
        <f t="shared" si="1"/>
      </c>
      <c r="V67" s="78">
        <f t="shared" si="1"/>
      </c>
      <c r="W67" s="78">
        <f t="shared" si="1"/>
      </c>
      <c r="X67" s="78">
        <f t="shared" si="1"/>
      </c>
      <c r="Y67" s="78">
        <f t="shared" si="1"/>
      </c>
      <c r="Z67" s="78">
        <f t="shared" si="1"/>
      </c>
      <c r="AA67" s="78">
        <f t="shared" si="1"/>
      </c>
      <c r="AB67" s="78">
        <f t="shared" si="1"/>
      </c>
      <c r="AC67" s="78">
        <f t="shared" si="1"/>
      </c>
      <c r="AD67" s="78">
        <f t="shared" si="1"/>
      </c>
      <c r="AE67" s="78">
        <f t="shared" si="1"/>
      </c>
      <c r="AF67" s="78">
        <f t="shared" si="1"/>
      </c>
      <c r="AG67" s="78">
        <f t="shared" si="1"/>
      </c>
      <c r="AH67" s="78">
        <f t="shared" si="1"/>
      </c>
      <c r="AI67" s="78">
        <f t="shared" si="1"/>
      </c>
      <c r="AJ67" s="78">
        <f t="shared" si="1"/>
      </c>
      <c r="AK67" s="78">
        <f t="shared" si="1"/>
      </c>
      <c r="AL67" s="78">
        <f t="shared" si="1"/>
      </c>
      <c r="AM67" s="78">
        <f t="shared" si="1"/>
      </c>
      <c r="AN67" s="78">
        <f t="shared" si="1"/>
      </c>
      <c r="AO67" s="78">
        <f t="shared" si="1"/>
      </c>
      <c r="AP67" s="78">
        <f t="shared" si="1"/>
      </c>
    </row>
    <row r="68" spans="1:42" s="82" customFormat="1" ht="16.5" customHeight="1">
      <c r="A68" s="81" t="s">
        <v>169</v>
      </c>
      <c r="B68" s="78">
        <f t="shared" si="0"/>
      </c>
      <c r="C68" s="78">
        <f t="shared" si="1"/>
      </c>
      <c r="D68" s="78">
        <f t="shared" si="1"/>
      </c>
      <c r="E68" s="78">
        <f t="shared" si="1"/>
      </c>
      <c r="F68" s="78">
        <f t="shared" si="1"/>
      </c>
      <c r="G68" s="78">
        <f t="shared" si="1"/>
      </c>
      <c r="H68" s="78">
        <f t="shared" si="1"/>
      </c>
      <c r="I68" s="78">
        <f t="shared" si="1"/>
      </c>
      <c r="J68" s="78">
        <f t="shared" si="1"/>
      </c>
      <c r="K68" s="78">
        <f t="shared" si="1"/>
      </c>
      <c r="L68" s="78">
        <f t="shared" si="1"/>
      </c>
      <c r="M68" s="78">
        <f t="shared" si="1"/>
      </c>
      <c r="N68" s="78">
        <f t="shared" si="1"/>
      </c>
      <c r="O68" s="78">
        <f t="shared" si="1"/>
      </c>
      <c r="P68" s="78">
        <f t="shared" si="1"/>
      </c>
      <c r="Q68" s="78">
        <f t="shared" si="1"/>
      </c>
      <c r="R68" s="78">
        <f t="shared" si="1"/>
      </c>
      <c r="S68" s="78">
        <f t="shared" si="1"/>
      </c>
      <c r="T68" s="78">
        <f t="shared" si="1"/>
      </c>
      <c r="U68" s="78">
        <f t="shared" si="1"/>
      </c>
      <c r="V68" s="78">
        <f t="shared" si="1"/>
      </c>
      <c r="W68" s="78">
        <f t="shared" si="1"/>
      </c>
      <c r="X68" s="78">
        <f t="shared" si="1"/>
      </c>
      <c r="Y68" s="78">
        <f t="shared" si="1"/>
      </c>
      <c r="Z68" s="78">
        <f t="shared" si="1"/>
      </c>
      <c r="AA68" s="78">
        <f t="shared" si="1"/>
      </c>
      <c r="AB68" s="78">
        <f t="shared" si="1"/>
      </c>
      <c r="AC68" s="78">
        <f t="shared" si="1"/>
      </c>
      <c r="AD68" s="78">
        <f t="shared" si="1"/>
      </c>
      <c r="AE68" s="78">
        <f t="shared" si="1"/>
      </c>
      <c r="AF68" s="78">
        <f t="shared" si="1"/>
      </c>
      <c r="AG68" s="78">
        <f t="shared" si="1"/>
      </c>
      <c r="AH68" s="78">
        <f t="shared" si="1"/>
      </c>
      <c r="AI68" s="78">
        <f t="shared" si="1"/>
      </c>
      <c r="AJ68" s="78">
        <f t="shared" si="1"/>
      </c>
      <c r="AK68" s="78">
        <f t="shared" si="1"/>
      </c>
      <c r="AL68" s="78">
        <f t="shared" si="1"/>
      </c>
      <c r="AM68" s="78">
        <f t="shared" si="1"/>
      </c>
      <c r="AN68" s="78">
        <f t="shared" si="1"/>
      </c>
      <c r="AO68" s="78" t="str">
        <f t="shared" si="1"/>
        <v>*</v>
      </c>
      <c r="AP68" s="78" t="str">
        <f t="shared" si="1"/>
        <v>*</v>
      </c>
    </row>
    <row r="69" spans="1:42" s="82" customFormat="1" ht="16.5" customHeight="1">
      <c r="A69" s="81" t="s">
        <v>170</v>
      </c>
      <c r="B69" s="78">
        <f t="shared" si="0"/>
      </c>
      <c r="C69" s="78">
        <f t="shared" si="1"/>
      </c>
      <c r="D69" s="78">
        <f t="shared" si="1"/>
      </c>
      <c r="E69" s="78">
        <f t="shared" si="1"/>
      </c>
      <c r="F69" s="78">
        <f t="shared" si="1"/>
      </c>
      <c r="G69" s="78">
        <f t="shared" si="1"/>
      </c>
      <c r="H69" s="78">
        <f t="shared" si="1"/>
      </c>
      <c r="I69" s="78">
        <f t="shared" si="1"/>
      </c>
      <c r="J69" s="78">
        <f t="shared" si="1"/>
      </c>
      <c r="K69" s="78">
        <f t="shared" si="1"/>
      </c>
      <c r="L69" s="78">
        <f t="shared" si="1"/>
      </c>
      <c r="M69" s="78">
        <f t="shared" si="1"/>
      </c>
      <c r="N69" s="78">
        <f t="shared" si="1"/>
      </c>
      <c r="O69" s="78">
        <f t="shared" si="1"/>
      </c>
      <c r="P69" s="78">
        <f t="shared" si="1"/>
      </c>
      <c r="Q69" s="78">
        <f t="shared" si="1"/>
      </c>
      <c r="R69" s="78">
        <f t="shared" si="1"/>
      </c>
      <c r="S69" s="78">
        <f t="shared" si="1"/>
      </c>
      <c r="T69" s="78">
        <f t="shared" si="1"/>
      </c>
      <c r="U69" s="78">
        <f t="shared" si="1"/>
      </c>
      <c r="V69" s="78">
        <f t="shared" si="1"/>
      </c>
      <c r="W69" s="78">
        <f t="shared" si="1"/>
      </c>
      <c r="X69" s="78">
        <f t="shared" si="1"/>
      </c>
      <c r="Y69" s="78">
        <f t="shared" si="1"/>
      </c>
      <c r="Z69" s="78">
        <f t="shared" si="1"/>
      </c>
      <c r="AA69" s="78">
        <f t="shared" si="1"/>
      </c>
      <c r="AB69" s="78">
        <f t="shared" si="1"/>
      </c>
      <c r="AC69" s="78">
        <f t="shared" si="1"/>
      </c>
      <c r="AD69" s="78">
        <f t="shared" si="1"/>
      </c>
      <c r="AE69" s="78">
        <f t="shared" si="1"/>
      </c>
      <c r="AF69" s="78">
        <f t="shared" si="1"/>
      </c>
      <c r="AG69" s="78">
        <f t="shared" si="1"/>
      </c>
      <c r="AH69" s="78">
        <f t="shared" si="1"/>
      </c>
      <c r="AI69" s="78">
        <f t="shared" si="1"/>
      </c>
      <c r="AJ69" s="78">
        <f t="shared" si="1"/>
      </c>
      <c r="AK69" s="78">
        <f t="shared" si="1"/>
      </c>
      <c r="AL69" s="78">
        <f t="shared" si="1"/>
      </c>
      <c r="AM69" s="78">
        <f t="shared" si="1"/>
      </c>
      <c r="AN69" s="78">
        <f t="shared" si="1"/>
      </c>
      <c r="AO69" s="78">
        <f t="shared" si="1"/>
      </c>
      <c r="AP69" s="78">
        <f t="shared" si="1"/>
      </c>
    </row>
    <row r="70" spans="1:42" s="82" customFormat="1" ht="16.5" customHeight="1">
      <c r="A70" s="81" t="s">
        <v>171</v>
      </c>
      <c r="B70" s="78">
        <f t="shared" si="0"/>
      </c>
      <c r="C70" s="78">
        <f t="shared" si="1"/>
      </c>
      <c r="D70" s="78">
        <f t="shared" si="1"/>
      </c>
      <c r="E70" s="78">
        <f t="shared" si="1"/>
      </c>
      <c r="F70" s="78">
        <f t="shared" si="1"/>
      </c>
      <c r="G70" s="78">
        <f t="shared" si="1"/>
      </c>
      <c r="H70" s="78">
        <f t="shared" si="1"/>
      </c>
      <c r="I70" s="78">
        <f t="shared" si="1"/>
      </c>
      <c r="J70" s="78">
        <f t="shared" si="1"/>
      </c>
      <c r="K70" s="78">
        <f t="shared" si="1"/>
      </c>
      <c r="L70" s="78">
        <f t="shared" si="1"/>
      </c>
      <c r="M70" s="78">
        <f t="shared" si="1"/>
      </c>
      <c r="N70" s="78">
        <f t="shared" si="1"/>
      </c>
      <c r="O70" s="78">
        <f t="shared" si="1"/>
      </c>
      <c r="P70" s="78">
        <f t="shared" si="1"/>
      </c>
      <c r="Q70" s="78">
        <f t="shared" si="1"/>
      </c>
      <c r="R70" s="78">
        <f t="shared" si="1"/>
      </c>
      <c r="S70" s="78">
        <f t="shared" si="1"/>
      </c>
      <c r="T70" s="78">
        <f t="shared" si="1"/>
      </c>
      <c r="U70" s="78">
        <f t="shared" si="1"/>
      </c>
      <c r="V70" s="78">
        <f t="shared" si="1"/>
      </c>
      <c r="W70" s="78">
        <f t="shared" si="1"/>
      </c>
      <c r="X70" s="78">
        <f t="shared" si="1"/>
      </c>
      <c r="Y70" s="78">
        <f t="shared" si="1"/>
      </c>
      <c r="Z70" s="78">
        <f t="shared" si="1"/>
      </c>
      <c r="AA70" s="78">
        <f t="shared" si="1"/>
      </c>
      <c r="AB70" s="78">
        <f t="shared" si="1"/>
      </c>
      <c r="AC70" s="78">
        <f t="shared" si="1"/>
      </c>
      <c r="AD70" s="78">
        <f t="shared" si="1"/>
      </c>
      <c r="AE70" s="78">
        <f t="shared" si="1"/>
      </c>
      <c r="AF70" s="78">
        <f t="shared" si="1"/>
      </c>
      <c r="AG70" s="78">
        <f t="shared" si="1"/>
      </c>
      <c r="AH70" s="78">
        <f t="shared" si="1"/>
      </c>
      <c r="AI70" s="78">
        <f t="shared" si="1"/>
      </c>
      <c r="AJ70" s="78">
        <f t="shared" si="1"/>
      </c>
      <c r="AK70" s="78">
        <f t="shared" si="1"/>
      </c>
      <c r="AL70" s="78">
        <f t="shared" si="1"/>
      </c>
      <c r="AM70" s="78">
        <f t="shared" si="1"/>
      </c>
      <c r="AN70" s="78">
        <f t="shared" si="1"/>
      </c>
      <c r="AO70" s="78">
        <f t="shared" si="1"/>
      </c>
      <c r="AP70" s="78">
        <f t="shared" si="1"/>
      </c>
    </row>
    <row r="71" spans="1:42" s="82" customFormat="1" ht="16.5" customHeight="1">
      <c r="A71" s="81" t="s">
        <v>172</v>
      </c>
      <c r="B71" s="78">
        <f t="shared" si="0"/>
      </c>
      <c r="C71" s="78">
        <f t="shared" si="1"/>
      </c>
      <c r="D71" s="78">
        <f t="shared" si="1"/>
      </c>
      <c r="E71" s="78">
        <f t="shared" si="1"/>
      </c>
      <c r="F71" s="78">
        <f t="shared" si="1"/>
      </c>
      <c r="G71" s="78">
        <f t="shared" si="1"/>
      </c>
      <c r="H71" s="78">
        <f t="shared" si="1"/>
      </c>
      <c r="I71" s="78">
        <f t="shared" si="1"/>
      </c>
      <c r="J71" s="78">
        <f t="shared" si="1"/>
      </c>
      <c r="K71" s="78">
        <f t="shared" si="1"/>
      </c>
      <c r="L71" s="78">
        <f t="shared" si="1"/>
      </c>
      <c r="M71" s="78">
        <f t="shared" si="1"/>
      </c>
      <c r="N71" s="78">
        <f t="shared" si="1"/>
      </c>
      <c r="O71" s="78">
        <f t="shared" si="1"/>
      </c>
      <c r="P71" s="78">
        <f t="shared" si="1"/>
      </c>
      <c r="Q71" s="78">
        <f t="shared" si="1"/>
      </c>
      <c r="R71" s="78">
        <f t="shared" si="1"/>
      </c>
      <c r="S71" s="78">
        <f t="shared" si="1"/>
      </c>
      <c r="T71" s="78">
        <f t="shared" si="1"/>
      </c>
      <c r="U71" s="78">
        <f t="shared" si="1"/>
      </c>
      <c r="V71" s="78">
        <f t="shared" si="1"/>
      </c>
      <c r="W71" s="78">
        <f t="shared" si="1"/>
      </c>
      <c r="X71" s="78">
        <f t="shared" si="1"/>
      </c>
      <c r="Y71" s="78">
        <f t="shared" si="1"/>
      </c>
      <c r="Z71" s="78">
        <f t="shared" si="1"/>
      </c>
      <c r="AA71" s="78">
        <f t="shared" si="1"/>
      </c>
      <c r="AB71" s="78">
        <f t="shared" si="1"/>
      </c>
      <c r="AC71" s="78">
        <f t="shared" si="1"/>
      </c>
      <c r="AD71" s="78">
        <f t="shared" si="1"/>
      </c>
      <c r="AE71" s="78">
        <f t="shared" si="1"/>
      </c>
      <c r="AF71" s="78">
        <f t="shared" si="1"/>
      </c>
      <c r="AG71" s="78">
        <f aca="true" t="shared" si="3" ref="C71:AP78">IF(AG45=AG14,"","*")</f>
      </c>
      <c r="AH71" s="78">
        <f t="shared" si="3"/>
      </c>
      <c r="AI71" s="78">
        <f t="shared" si="3"/>
      </c>
      <c r="AJ71" s="78">
        <f t="shared" si="3"/>
      </c>
      <c r="AK71" s="78">
        <f t="shared" si="3"/>
      </c>
      <c r="AL71" s="78">
        <f t="shared" si="3"/>
      </c>
      <c r="AM71" s="78">
        <f t="shared" si="3"/>
      </c>
      <c r="AN71" s="78">
        <f t="shared" si="3"/>
      </c>
      <c r="AO71" s="78">
        <f t="shared" si="3"/>
      </c>
      <c r="AP71" s="78">
        <f t="shared" si="3"/>
      </c>
    </row>
    <row r="72" spans="1:42" s="83" customFormat="1" ht="16.5" customHeight="1">
      <c r="A72" s="81" t="s">
        <v>173</v>
      </c>
      <c r="B72" s="78">
        <f t="shared" si="0"/>
      </c>
      <c r="C72" s="78">
        <f t="shared" si="3"/>
      </c>
      <c r="D72" s="78">
        <f t="shared" si="3"/>
      </c>
      <c r="E72" s="78">
        <f t="shared" si="3"/>
      </c>
      <c r="F72" s="78">
        <f t="shared" si="3"/>
      </c>
      <c r="G72" s="78">
        <f t="shared" si="3"/>
      </c>
      <c r="H72" s="78">
        <f t="shared" si="3"/>
      </c>
      <c r="I72" s="78">
        <f t="shared" si="3"/>
      </c>
      <c r="J72" s="78">
        <f t="shared" si="3"/>
      </c>
      <c r="K72" s="78">
        <f t="shared" si="3"/>
      </c>
      <c r="L72" s="78">
        <f t="shared" si="3"/>
      </c>
      <c r="M72" s="78">
        <f t="shared" si="3"/>
      </c>
      <c r="N72" s="78">
        <f t="shared" si="3"/>
      </c>
      <c r="O72" s="78">
        <f t="shared" si="3"/>
      </c>
      <c r="P72" s="78">
        <f t="shared" si="3"/>
      </c>
      <c r="Q72" s="78" t="str">
        <f t="shared" si="3"/>
        <v>*</v>
      </c>
      <c r="R72" s="78" t="str">
        <f t="shared" si="3"/>
        <v>*</v>
      </c>
      <c r="S72" s="78" t="str">
        <f t="shared" si="3"/>
        <v>*</v>
      </c>
      <c r="T72" s="78" t="str">
        <f t="shared" si="3"/>
        <v>*</v>
      </c>
      <c r="U72" s="78">
        <f t="shared" si="3"/>
      </c>
      <c r="V72" s="78">
        <f t="shared" si="3"/>
      </c>
      <c r="W72" s="78">
        <f t="shared" si="3"/>
      </c>
      <c r="X72" s="78" t="str">
        <f t="shared" si="3"/>
        <v>*</v>
      </c>
      <c r="Y72" s="78" t="str">
        <f t="shared" si="3"/>
        <v>*</v>
      </c>
      <c r="Z72" s="78" t="str">
        <f t="shared" si="3"/>
        <v>*</v>
      </c>
      <c r="AA72" s="78">
        <f t="shared" si="3"/>
      </c>
      <c r="AB72" s="78">
        <f t="shared" si="3"/>
      </c>
      <c r="AC72" s="78">
        <f t="shared" si="3"/>
      </c>
      <c r="AD72" s="78">
        <f t="shared" si="3"/>
      </c>
      <c r="AE72" s="78">
        <f t="shared" si="3"/>
      </c>
      <c r="AF72" s="78">
        <f t="shared" si="3"/>
      </c>
      <c r="AG72" s="78">
        <f t="shared" si="3"/>
      </c>
      <c r="AH72" s="78">
        <f t="shared" si="3"/>
      </c>
      <c r="AI72" s="78">
        <f t="shared" si="3"/>
      </c>
      <c r="AJ72" s="78">
        <f t="shared" si="3"/>
      </c>
      <c r="AK72" s="78">
        <f t="shared" si="3"/>
      </c>
      <c r="AL72" s="78">
        <f t="shared" si="3"/>
      </c>
      <c r="AM72" s="78">
        <f t="shared" si="3"/>
      </c>
      <c r="AN72" s="78">
        <f t="shared" si="3"/>
      </c>
      <c r="AO72" s="78">
        <f t="shared" si="3"/>
      </c>
      <c r="AP72" s="78">
        <f t="shared" si="3"/>
      </c>
    </row>
    <row r="73" spans="1:42" s="83" customFormat="1" ht="16.5" customHeight="1">
      <c r="A73" s="84" t="s">
        <v>174</v>
      </c>
      <c r="B73" s="78">
        <f t="shared" si="0"/>
      </c>
      <c r="C73" s="78">
        <f t="shared" si="3"/>
      </c>
      <c r="D73" s="78">
        <f t="shared" si="3"/>
      </c>
      <c r="E73" s="78">
        <f t="shared" si="3"/>
      </c>
      <c r="F73" s="78">
        <f t="shared" si="3"/>
      </c>
      <c r="G73" s="78">
        <f t="shared" si="3"/>
      </c>
      <c r="H73" s="78">
        <f t="shared" si="3"/>
      </c>
      <c r="I73" s="78">
        <f t="shared" si="3"/>
      </c>
      <c r="J73" s="78">
        <f t="shared" si="3"/>
      </c>
      <c r="K73" s="78">
        <f t="shared" si="3"/>
      </c>
      <c r="L73" s="78">
        <f t="shared" si="3"/>
      </c>
      <c r="M73" s="78">
        <f t="shared" si="3"/>
      </c>
      <c r="N73" s="78">
        <f t="shared" si="3"/>
      </c>
      <c r="O73" s="78">
        <f t="shared" si="3"/>
      </c>
      <c r="P73" s="78">
        <f t="shared" si="3"/>
      </c>
      <c r="Q73" s="78">
        <f t="shared" si="3"/>
      </c>
      <c r="R73" s="78">
        <f t="shared" si="3"/>
      </c>
      <c r="S73" s="78">
        <f t="shared" si="3"/>
      </c>
      <c r="T73" s="78">
        <f t="shared" si="3"/>
      </c>
      <c r="U73" s="78">
        <f t="shared" si="3"/>
      </c>
      <c r="V73" s="78">
        <f t="shared" si="3"/>
      </c>
      <c r="W73" s="78">
        <f t="shared" si="3"/>
      </c>
      <c r="X73" s="78">
        <f t="shared" si="3"/>
      </c>
      <c r="Y73" s="78">
        <f t="shared" si="3"/>
      </c>
      <c r="Z73" s="78">
        <f t="shared" si="3"/>
      </c>
      <c r="AA73" s="78">
        <f t="shared" si="3"/>
      </c>
      <c r="AB73" s="78">
        <f t="shared" si="3"/>
      </c>
      <c r="AC73" s="78">
        <f t="shared" si="3"/>
      </c>
      <c r="AD73" s="78">
        <f t="shared" si="3"/>
      </c>
      <c r="AE73" s="78">
        <f t="shared" si="3"/>
      </c>
      <c r="AF73" s="78">
        <f t="shared" si="3"/>
      </c>
      <c r="AG73" s="78">
        <f t="shared" si="3"/>
      </c>
      <c r="AH73" s="78">
        <f t="shared" si="3"/>
      </c>
      <c r="AI73" s="78">
        <f t="shared" si="3"/>
      </c>
      <c r="AJ73" s="78">
        <f t="shared" si="3"/>
      </c>
      <c r="AK73" s="78">
        <f t="shared" si="3"/>
      </c>
      <c r="AL73" s="78">
        <f t="shared" si="3"/>
      </c>
      <c r="AM73" s="78">
        <f t="shared" si="3"/>
      </c>
      <c r="AN73" s="78">
        <f t="shared" si="3"/>
      </c>
      <c r="AO73" s="78">
        <f t="shared" si="3"/>
      </c>
      <c r="AP73" s="78">
        <f t="shared" si="3"/>
      </c>
    </row>
    <row r="74" spans="1:42" s="83" customFormat="1" ht="16.5" customHeight="1">
      <c r="A74" s="84" t="s">
        <v>175</v>
      </c>
      <c r="B74" s="78">
        <f t="shared" si="0"/>
      </c>
      <c r="C74" s="78">
        <f t="shared" si="3"/>
      </c>
      <c r="D74" s="78">
        <f t="shared" si="3"/>
      </c>
      <c r="E74" s="78">
        <f t="shared" si="3"/>
      </c>
      <c r="F74" s="78">
        <f t="shared" si="3"/>
      </c>
      <c r="G74" s="78">
        <f t="shared" si="3"/>
      </c>
      <c r="H74" s="78">
        <f t="shared" si="3"/>
      </c>
      <c r="I74" s="78">
        <f t="shared" si="3"/>
      </c>
      <c r="J74" s="78">
        <f t="shared" si="3"/>
      </c>
      <c r="K74" s="78">
        <f t="shared" si="3"/>
      </c>
      <c r="L74" s="78">
        <f t="shared" si="3"/>
      </c>
      <c r="M74" s="78">
        <f t="shared" si="3"/>
      </c>
      <c r="N74" s="78">
        <f t="shared" si="3"/>
      </c>
      <c r="O74" s="78">
        <f t="shared" si="3"/>
      </c>
      <c r="P74" s="78">
        <f t="shared" si="3"/>
      </c>
      <c r="Q74" s="78">
        <f t="shared" si="3"/>
      </c>
      <c r="R74" s="78">
        <f t="shared" si="3"/>
      </c>
      <c r="S74" s="78">
        <f t="shared" si="3"/>
      </c>
      <c r="T74" s="78">
        <f t="shared" si="3"/>
      </c>
      <c r="U74" s="78">
        <f t="shared" si="3"/>
      </c>
      <c r="V74" s="78">
        <f t="shared" si="3"/>
      </c>
      <c r="W74" s="78">
        <f t="shared" si="3"/>
      </c>
      <c r="X74" s="78">
        <f t="shared" si="3"/>
      </c>
      <c r="Y74" s="78">
        <f t="shared" si="3"/>
      </c>
      <c r="Z74" s="78">
        <f t="shared" si="3"/>
      </c>
      <c r="AA74" s="78">
        <f t="shared" si="3"/>
      </c>
      <c r="AB74" s="78">
        <f t="shared" si="3"/>
      </c>
      <c r="AC74" s="78">
        <f t="shared" si="3"/>
      </c>
      <c r="AD74" s="78">
        <f t="shared" si="3"/>
      </c>
      <c r="AE74" s="78">
        <f t="shared" si="3"/>
      </c>
      <c r="AF74" s="78">
        <f t="shared" si="3"/>
      </c>
      <c r="AG74" s="78">
        <f t="shared" si="3"/>
      </c>
      <c r="AH74" s="78">
        <f t="shared" si="3"/>
      </c>
      <c r="AI74" s="78">
        <f t="shared" si="3"/>
      </c>
      <c r="AJ74" s="78">
        <f t="shared" si="3"/>
      </c>
      <c r="AK74" s="78">
        <f t="shared" si="3"/>
      </c>
      <c r="AL74" s="78">
        <f t="shared" si="3"/>
      </c>
      <c r="AM74" s="78">
        <f t="shared" si="3"/>
      </c>
      <c r="AN74" s="78">
        <f t="shared" si="3"/>
      </c>
      <c r="AO74" s="78">
        <f t="shared" si="3"/>
      </c>
      <c r="AP74" s="78">
        <f t="shared" si="3"/>
      </c>
    </row>
    <row r="75" spans="1:42" s="83" customFormat="1" ht="16.5" customHeight="1">
      <c r="A75" s="84" t="s">
        <v>176</v>
      </c>
      <c r="B75" s="78">
        <f t="shared" si="0"/>
      </c>
      <c r="C75" s="78">
        <f t="shared" si="3"/>
      </c>
      <c r="D75" s="78">
        <f t="shared" si="3"/>
      </c>
      <c r="E75" s="78">
        <f t="shared" si="3"/>
      </c>
      <c r="F75" s="78">
        <f t="shared" si="3"/>
      </c>
      <c r="G75" s="78">
        <f t="shared" si="3"/>
      </c>
      <c r="H75" s="78">
        <f t="shared" si="3"/>
      </c>
      <c r="I75" s="78">
        <f t="shared" si="3"/>
      </c>
      <c r="J75" s="78">
        <f t="shared" si="3"/>
      </c>
      <c r="K75" s="78">
        <f t="shared" si="3"/>
      </c>
      <c r="L75" s="78">
        <f t="shared" si="3"/>
      </c>
      <c r="M75" s="78">
        <f t="shared" si="3"/>
      </c>
      <c r="N75" s="78">
        <f t="shared" si="3"/>
      </c>
      <c r="O75" s="78">
        <f t="shared" si="3"/>
      </c>
      <c r="P75" s="78">
        <f t="shared" si="3"/>
      </c>
      <c r="Q75" s="78">
        <f t="shared" si="3"/>
      </c>
      <c r="R75" s="78">
        <f t="shared" si="3"/>
      </c>
      <c r="S75" s="78">
        <f t="shared" si="3"/>
      </c>
      <c r="T75" s="78">
        <f t="shared" si="3"/>
      </c>
      <c r="U75" s="78">
        <f t="shared" si="3"/>
      </c>
      <c r="V75" s="78">
        <f t="shared" si="3"/>
      </c>
      <c r="W75" s="78">
        <f t="shared" si="3"/>
      </c>
      <c r="X75" s="78">
        <f t="shared" si="3"/>
      </c>
      <c r="Y75" s="78">
        <f t="shared" si="3"/>
      </c>
      <c r="Z75" s="78">
        <f t="shared" si="3"/>
      </c>
      <c r="AA75" s="78">
        <f t="shared" si="3"/>
      </c>
      <c r="AB75" s="78">
        <f t="shared" si="3"/>
      </c>
      <c r="AC75" s="78">
        <f t="shared" si="3"/>
      </c>
      <c r="AD75" s="78">
        <f t="shared" si="3"/>
      </c>
      <c r="AE75" s="78">
        <f t="shared" si="3"/>
      </c>
      <c r="AF75" s="78">
        <f t="shared" si="3"/>
      </c>
      <c r="AG75" s="78">
        <f t="shared" si="3"/>
      </c>
      <c r="AH75" s="78">
        <f t="shared" si="3"/>
      </c>
      <c r="AI75" s="78">
        <f t="shared" si="3"/>
      </c>
      <c r="AJ75" s="78">
        <f t="shared" si="3"/>
      </c>
      <c r="AK75" s="78">
        <f t="shared" si="3"/>
      </c>
      <c r="AL75" s="78">
        <f t="shared" si="3"/>
      </c>
      <c r="AM75" s="78">
        <f t="shared" si="3"/>
      </c>
      <c r="AN75" s="78">
        <f t="shared" si="3"/>
      </c>
      <c r="AO75" s="78">
        <f t="shared" si="3"/>
      </c>
      <c r="AP75" s="78">
        <f t="shared" si="3"/>
      </c>
    </row>
    <row r="76" spans="1:42" s="83" customFormat="1" ht="16.5" customHeight="1">
      <c r="A76" s="84" t="s">
        <v>177</v>
      </c>
      <c r="B76" s="78">
        <f t="shared" si="0"/>
      </c>
      <c r="C76" s="78">
        <f t="shared" si="3"/>
      </c>
      <c r="D76" s="78">
        <f t="shared" si="3"/>
      </c>
      <c r="E76" s="78">
        <f t="shared" si="3"/>
      </c>
      <c r="F76" s="78">
        <f t="shared" si="3"/>
      </c>
      <c r="G76" s="78">
        <f t="shared" si="3"/>
      </c>
      <c r="H76" s="78">
        <f t="shared" si="3"/>
      </c>
      <c r="I76" s="78">
        <f t="shared" si="3"/>
      </c>
      <c r="J76" s="78">
        <f t="shared" si="3"/>
      </c>
      <c r="K76" s="78">
        <f t="shared" si="3"/>
      </c>
      <c r="L76" s="78">
        <f t="shared" si="3"/>
      </c>
      <c r="M76" s="78">
        <f t="shared" si="3"/>
      </c>
      <c r="N76" s="78">
        <f t="shared" si="3"/>
      </c>
      <c r="O76" s="78">
        <f t="shared" si="3"/>
      </c>
      <c r="P76" s="78">
        <f t="shared" si="3"/>
      </c>
      <c r="Q76" s="78">
        <f t="shared" si="3"/>
      </c>
      <c r="R76" s="78">
        <f t="shared" si="3"/>
      </c>
      <c r="S76" s="78">
        <f t="shared" si="3"/>
      </c>
      <c r="T76" s="78">
        <f t="shared" si="3"/>
      </c>
      <c r="U76" s="78">
        <f t="shared" si="3"/>
      </c>
      <c r="V76" s="78">
        <f t="shared" si="3"/>
      </c>
      <c r="W76" s="78">
        <f t="shared" si="3"/>
      </c>
      <c r="X76" s="78">
        <f t="shared" si="3"/>
      </c>
      <c r="Y76" s="78">
        <f t="shared" si="3"/>
      </c>
      <c r="Z76" s="78">
        <f t="shared" si="3"/>
      </c>
      <c r="AA76" s="78">
        <f t="shared" si="3"/>
      </c>
      <c r="AB76" s="78">
        <f t="shared" si="3"/>
      </c>
      <c r="AC76" s="78">
        <f t="shared" si="3"/>
      </c>
      <c r="AD76" s="78">
        <f t="shared" si="3"/>
      </c>
      <c r="AE76" s="78">
        <f t="shared" si="3"/>
      </c>
      <c r="AF76" s="78">
        <f t="shared" si="3"/>
      </c>
      <c r="AG76" s="78">
        <f t="shared" si="3"/>
      </c>
      <c r="AH76" s="78">
        <f t="shared" si="3"/>
      </c>
      <c r="AI76" s="78">
        <f t="shared" si="3"/>
      </c>
      <c r="AJ76" s="78">
        <f t="shared" si="3"/>
      </c>
      <c r="AK76" s="78">
        <f t="shared" si="3"/>
      </c>
      <c r="AL76" s="78">
        <f t="shared" si="3"/>
      </c>
      <c r="AM76" s="78">
        <f t="shared" si="3"/>
      </c>
      <c r="AN76" s="78">
        <f t="shared" si="3"/>
      </c>
      <c r="AO76" s="78">
        <f t="shared" si="3"/>
      </c>
      <c r="AP76" s="78">
        <f t="shared" si="3"/>
      </c>
    </row>
    <row r="77" spans="1:42" s="83" customFormat="1" ht="16.5" customHeight="1">
      <c r="A77" s="84" t="s">
        <v>178</v>
      </c>
      <c r="B77" s="78">
        <f t="shared" si="0"/>
      </c>
      <c r="C77" s="78">
        <f t="shared" si="3"/>
      </c>
      <c r="D77" s="78">
        <f t="shared" si="3"/>
      </c>
      <c r="E77" s="78">
        <f t="shared" si="3"/>
      </c>
      <c r="F77" s="78">
        <f t="shared" si="3"/>
      </c>
      <c r="G77" s="78">
        <f t="shared" si="3"/>
      </c>
      <c r="H77" s="78">
        <f t="shared" si="3"/>
      </c>
      <c r="I77" s="78">
        <f t="shared" si="3"/>
      </c>
      <c r="J77" s="78">
        <f t="shared" si="3"/>
      </c>
      <c r="K77" s="78">
        <f t="shared" si="3"/>
      </c>
      <c r="L77" s="78">
        <f t="shared" si="3"/>
      </c>
      <c r="M77" s="78">
        <f t="shared" si="3"/>
      </c>
      <c r="N77" s="78">
        <f t="shared" si="3"/>
      </c>
      <c r="O77" s="78">
        <f t="shared" si="3"/>
      </c>
      <c r="P77" s="78">
        <f t="shared" si="3"/>
      </c>
      <c r="Q77" s="78">
        <f t="shared" si="3"/>
      </c>
      <c r="R77" s="78">
        <f t="shared" si="3"/>
      </c>
      <c r="S77" s="78">
        <f t="shared" si="3"/>
      </c>
      <c r="T77" s="78" t="str">
        <f t="shared" si="3"/>
        <v>*</v>
      </c>
      <c r="U77" s="78">
        <f t="shared" si="3"/>
      </c>
      <c r="V77" s="78">
        <f t="shared" si="3"/>
      </c>
      <c r="W77" s="78">
        <f t="shared" si="3"/>
      </c>
      <c r="X77" s="78">
        <f t="shared" si="3"/>
      </c>
      <c r="Y77" s="78">
        <f t="shared" si="3"/>
      </c>
      <c r="Z77" s="78">
        <f t="shared" si="3"/>
      </c>
      <c r="AA77" s="78">
        <f t="shared" si="3"/>
      </c>
      <c r="AB77" s="78">
        <f t="shared" si="3"/>
      </c>
      <c r="AC77" s="78">
        <f t="shared" si="3"/>
      </c>
      <c r="AD77" s="78">
        <f t="shared" si="3"/>
      </c>
      <c r="AE77" s="78">
        <f t="shared" si="3"/>
      </c>
      <c r="AF77" s="78">
        <f t="shared" si="3"/>
      </c>
      <c r="AG77" s="78">
        <f t="shared" si="3"/>
      </c>
      <c r="AH77" s="78">
        <f t="shared" si="3"/>
      </c>
      <c r="AI77" s="78">
        <f t="shared" si="3"/>
      </c>
      <c r="AJ77" s="78">
        <f t="shared" si="3"/>
      </c>
      <c r="AK77" s="78">
        <f t="shared" si="3"/>
      </c>
      <c r="AL77" s="78">
        <f t="shared" si="3"/>
      </c>
      <c r="AM77" s="78">
        <f t="shared" si="3"/>
      </c>
      <c r="AN77" s="78">
        <f t="shared" si="3"/>
      </c>
      <c r="AO77" s="78">
        <f t="shared" si="3"/>
      </c>
      <c r="AP77" s="78">
        <f t="shared" si="3"/>
      </c>
    </row>
    <row r="78" spans="1:42" s="83" customFormat="1" ht="16.5" customHeight="1">
      <c r="A78" s="84" t="s">
        <v>179</v>
      </c>
      <c r="B78" s="78">
        <f t="shared" si="0"/>
      </c>
      <c r="C78" s="78">
        <f t="shared" si="3"/>
      </c>
      <c r="D78" s="78">
        <f t="shared" si="3"/>
      </c>
      <c r="E78" s="78">
        <f t="shared" si="3"/>
      </c>
      <c r="F78" s="78">
        <f t="shared" si="3"/>
      </c>
      <c r="G78" s="78">
        <f t="shared" si="3"/>
      </c>
      <c r="H78" s="78">
        <f aca="true" t="shared" si="4" ref="C78:AP84">IF(H52=H21,"","*")</f>
      </c>
      <c r="I78" s="78">
        <f t="shared" si="4"/>
      </c>
      <c r="J78" s="78">
        <f t="shared" si="4"/>
      </c>
      <c r="K78" s="78">
        <f t="shared" si="4"/>
      </c>
      <c r="L78" s="78">
        <f t="shared" si="4"/>
      </c>
      <c r="M78" s="78">
        <f t="shared" si="4"/>
      </c>
      <c r="N78" s="78">
        <f t="shared" si="4"/>
      </c>
      <c r="O78" s="78">
        <f t="shared" si="4"/>
      </c>
      <c r="P78" s="78">
        <f t="shared" si="4"/>
      </c>
      <c r="Q78" s="78">
        <f t="shared" si="4"/>
      </c>
      <c r="R78" s="78">
        <f t="shared" si="4"/>
      </c>
      <c r="S78" s="78">
        <f t="shared" si="4"/>
      </c>
      <c r="T78" s="78">
        <f t="shared" si="4"/>
      </c>
      <c r="U78" s="78">
        <f t="shared" si="4"/>
      </c>
      <c r="V78" s="78">
        <f t="shared" si="4"/>
      </c>
      <c r="W78" s="78">
        <f t="shared" si="4"/>
      </c>
      <c r="X78" s="78">
        <f t="shared" si="4"/>
      </c>
      <c r="Y78" s="78">
        <f t="shared" si="4"/>
      </c>
      <c r="Z78" s="78">
        <f t="shared" si="4"/>
      </c>
      <c r="AA78" s="78">
        <f t="shared" si="4"/>
      </c>
      <c r="AB78" s="78">
        <f t="shared" si="4"/>
      </c>
      <c r="AC78" s="78">
        <f t="shared" si="4"/>
      </c>
      <c r="AD78" s="78">
        <f t="shared" si="4"/>
      </c>
      <c r="AE78" s="78">
        <f t="shared" si="4"/>
      </c>
      <c r="AF78" s="78">
        <f t="shared" si="4"/>
      </c>
      <c r="AG78" s="78">
        <f t="shared" si="4"/>
      </c>
      <c r="AH78" s="78">
        <f t="shared" si="4"/>
      </c>
      <c r="AI78" s="78">
        <f t="shared" si="4"/>
      </c>
      <c r="AJ78" s="78">
        <f t="shared" si="4"/>
      </c>
      <c r="AK78" s="78">
        <f t="shared" si="4"/>
      </c>
      <c r="AL78" s="78">
        <f t="shared" si="4"/>
      </c>
      <c r="AM78" s="78">
        <f t="shared" si="4"/>
      </c>
      <c r="AN78" s="78">
        <f t="shared" si="4"/>
      </c>
      <c r="AO78" s="78">
        <f t="shared" si="4"/>
      </c>
      <c r="AP78" s="78">
        <f t="shared" si="4"/>
      </c>
    </row>
    <row r="79" spans="1:42" s="83" customFormat="1" ht="16.5" customHeight="1">
      <c r="A79" s="84" t="s">
        <v>180</v>
      </c>
      <c r="B79" s="78">
        <f t="shared" si="0"/>
      </c>
      <c r="C79" s="78">
        <f t="shared" si="4"/>
      </c>
      <c r="D79" s="78">
        <f t="shared" si="4"/>
      </c>
      <c r="E79" s="78">
        <f t="shared" si="4"/>
      </c>
      <c r="F79" s="78">
        <f t="shared" si="4"/>
      </c>
      <c r="G79" s="78">
        <f t="shared" si="4"/>
      </c>
      <c r="H79" s="78">
        <f t="shared" si="4"/>
      </c>
      <c r="I79" s="78">
        <f t="shared" si="4"/>
      </c>
      <c r="J79" s="78">
        <f t="shared" si="4"/>
      </c>
      <c r="K79" s="78">
        <f t="shared" si="4"/>
      </c>
      <c r="L79" s="78">
        <f t="shared" si="4"/>
      </c>
      <c r="M79" s="78">
        <f t="shared" si="4"/>
      </c>
      <c r="N79" s="78">
        <f t="shared" si="4"/>
      </c>
      <c r="O79" s="78">
        <f t="shared" si="4"/>
      </c>
      <c r="P79" s="78">
        <f t="shared" si="4"/>
      </c>
      <c r="Q79" s="78">
        <f t="shared" si="4"/>
      </c>
      <c r="R79" s="78">
        <f t="shared" si="4"/>
      </c>
      <c r="S79" s="78">
        <f t="shared" si="4"/>
      </c>
      <c r="T79" s="78">
        <f t="shared" si="4"/>
      </c>
      <c r="U79" s="78">
        <f t="shared" si="4"/>
      </c>
      <c r="V79" s="78">
        <f t="shared" si="4"/>
      </c>
      <c r="W79" s="78">
        <f t="shared" si="4"/>
      </c>
      <c r="X79" s="78">
        <f t="shared" si="4"/>
      </c>
      <c r="Y79" s="78">
        <f t="shared" si="4"/>
      </c>
      <c r="Z79" s="78">
        <f t="shared" si="4"/>
      </c>
      <c r="AA79" s="78">
        <f t="shared" si="4"/>
      </c>
      <c r="AB79" s="78">
        <f t="shared" si="4"/>
      </c>
      <c r="AC79" s="78">
        <f t="shared" si="4"/>
      </c>
      <c r="AD79" s="78">
        <f t="shared" si="4"/>
      </c>
      <c r="AE79" s="78">
        <f t="shared" si="4"/>
      </c>
      <c r="AF79" s="78">
        <f t="shared" si="4"/>
      </c>
      <c r="AG79" s="78">
        <f t="shared" si="4"/>
      </c>
      <c r="AH79" s="78">
        <f t="shared" si="4"/>
      </c>
      <c r="AI79" s="78">
        <f t="shared" si="4"/>
      </c>
      <c r="AJ79" s="78">
        <f t="shared" si="4"/>
      </c>
      <c r="AK79" s="78">
        <f t="shared" si="4"/>
      </c>
      <c r="AL79" s="78">
        <f t="shared" si="4"/>
      </c>
      <c r="AM79" s="78">
        <f t="shared" si="4"/>
      </c>
      <c r="AN79" s="78">
        <f t="shared" si="4"/>
      </c>
      <c r="AO79" s="78">
        <f t="shared" si="4"/>
      </c>
      <c r="AP79" s="78">
        <f t="shared" si="4"/>
      </c>
    </row>
    <row r="80" spans="1:42" s="83" customFormat="1" ht="16.5" customHeight="1">
      <c r="A80" s="84" t="s">
        <v>181</v>
      </c>
      <c r="B80" s="78">
        <f t="shared" si="0"/>
      </c>
      <c r="C80" s="78">
        <f t="shared" si="4"/>
      </c>
      <c r="D80" s="78">
        <f t="shared" si="4"/>
      </c>
      <c r="E80" s="78">
        <f t="shared" si="4"/>
      </c>
      <c r="F80" s="78">
        <f t="shared" si="4"/>
      </c>
      <c r="G80" s="78">
        <f t="shared" si="4"/>
      </c>
      <c r="H80" s="78">
        <f t="shared" si="4"/>
      </c>
      <c r="I80" s="78">
        <f t="shared" si="4"/>
      </c>
      <c r="J80" s="78">
        <f t="shared" si="4"/>
      </c>
      <c r="K80" s="78">
        <f t="shared" si="4"/>
      </c>
      <c r="L80" s="78">
        <f t="shared" si="4"/>
      </c>
      <c r="M80" s="78">
        <f t="shared" si="4"/>
      </c>
      <c r="N80" s="78">
        <f t="shared" si="4"/>
      </c>
      <c r="O80" s="78">
        <f t="shared" si="4"/>
      </c>
      <c r="P80" s="78">
        <f t="shared" si="4"/>
      </c>
      <c r="Q80" s="78" t="str">
        <f t="shared" si="4"/>
        <v>*</v>
      </c>
      <c r="R80" s="78" t="str">
        <f t="shared" si="4"/>
        <v>*</v>
      </c>
      <c r="S80" s="78" t="str">
        <f t="shared" si="4"/>
        <v>*</v>
      </c>
      <c r="T80" s="78" t="str">
        <f t="shared" si="4"/>
        <v>*</v>
      </c>
      <c r="U80" s="78">
        <f t="shared" si="4"/>
      </c>
      <c r="V80" s="78">
        <f t="shared" si="4"/>
      </c>
      <c r="W80" s="78">
        <f t="shared" si="4"/>
      </c>
      <c r="X80" s="78">
        <f t="shared" si="4"/>
      </c>
      <c r="Y80" s="78">
        <f t="shared" si="4"/>
      </c>
      <c r="Z80" s="78">
        <f t="shared" si="4"/>
      </c>
      <c r="AA80" s="78">
        <f t="shared" si="4"/>
      </c>
      <c r="AB80" s="78">
        <f t="shared" si="4"/>
      </c>
      <c r="AC80" s="78">
        <f t="shared" si="4"/>
      </c>
      <c r="AD80" s="78">
        <f t="shared" si="4"/>
      </c>
      <c r="AE80" s="78">
        <f t="shared" si="4"/>
      </c>
      <c r="AF80" s="78">
        <f t="shared" si="4"/>
      </c>
      <c r="AG80" s="78">
        <f t="shared" si="4"/>
      </c>
      <c r="AH80" s="78">
        <f t="shared" si="4"/>
      </c>
      <c r="AI80" s="78">
        <f t="shared" si="4"/>
      </c>
      <c r="AJ80" s="78">
        <f t="shared" si="4"/>
      </c>
      <c r="AK80" s="78">
        <f t="shared" si="4"/>
      </c>
      <c r="AL80" s="78">
        <f t="shared" si="4"/>
      </c>
      <c r="AM80" s="78">
        <f t="shared" si="4"/>
      </c>
      <c r="AN80" s="78">
        <f t="shared" si="4"/>
      </c>
      <c r="AO80" s="78">
        <f t="shared" si="4"/>
      </c>
      <c r="AP80" s="78">
        <f t="shared" si="4"/>
      </c>
    </row>
    <row r="81" spans="1:42" s="83" customFormat="1" ht="16.5" customHeight="1">
      <c r="A81" s="84" t="s">
        <v>182</v>
      </c>
      <c r="B81" s="78">
        <f t="shared" si="0"/>
      </c>
      <c r="C81" s="78">
        <f t="shared" si="4"/>
      </c>
      <c r="D81" s="78">
        <f t="shared" si="4"/>
      </c>
      <c r="E81" s="78">
        <f t="shared" si="4"/>
      </c>
      <c r="F81" s="78">
        <f t="shared" si="4"/>
      </c>
      <c r="G81" s="78">
        <f t="shared" si="4"/>
      </c>
      <c r="H81" s="78">
        <f t="shared" si="4"/>
      </c>
      <c r="I81" s="78">
        <f t="shared" si="4"/>
      </c>
      <c r="J81" s="78">
        <f t="shared" si="4"/>
      </c>
      <c r="K81" s="78">
        <f t="shared" si="4"/>
      </c>
      <c r="L81" s="78">
        <f t="shared" si="4"/>
      </c>
      <c r="M81" s="78">
        <f t="shared" si="4"/>
      </c>
      <c r="N81" s="78">
        <f t="shared" si="4"/>
      </c>
      <c r="O81" s="78">
        <f t="shared" si="4"/>
      </c>
      <c r="P81" s="78">
        <f t="shared" si="4"/>
      </c>
      <c r="Q81" s="78">
        <f t="shared" si="4"/>
      </c>
      <c r="R81" s="78">
        <f t="shared" si="4"/>
      </c>
      <c r="S81" s="78">
        <f t="shared" si="4"/>
      </c>
      <c r="T81" s="78">
        <f t="shared" si="4"/>
      </c>
      <c r="U81" s="78">
        <f t="shared" si="4"/>
      </c>
      <c r="V81" s="78">
        <f t="shared" si="4"/>
      </c>
      <c r="W81" s="78">
        <f t="shared" si="4"/>
      </c>
      <c r="X81" s="78">
        <f t="shared" si="4"/>
      </c>
      <c r="Y81" s="78">
        <f t="shared" si="4"/>
      </c>
      <c r="Z81" s="78">
        <f t="shared" si="4"/>
      </c>
      <c r="AA81" s="78">
        <f t="shared" si="4"/>
      </c>
      <c r="AB81" s="78">
        <f t="shared" si="4"/>
      </c>
      <c r="AC81" s="78">
        <f t="shared" si="4"/>
      </c>
      <c r="AD81" s="78">
        <f t="shared" si="4"/>
      </c>
      <c r="AE81" s="78">
        <f t="shared" si="4"/>
      </c>
      <c r="AF81" s="78">
        <f t="shared" si="4"/>
      </c>
      <c r="AG81" s="78">
        <f t="shared" si="4"/>
      </c>
      <c r="AH81" s="78">
        <f t="shared" si="4"/>
      </c>
      <c r="AI81" s="78">
        <f t="shared" si="4"/>
      </c>
      <c r="AJ81" s="78">
        <f t="shared" si="4"/>
      </c>
      <c r="AK81" s="78">
        <f t="shared" si="4"/>
      </c>
      <c r="AL81" s="78">
        <f t="shared" si="4"/>
      </c>
      <c r="AM81" s="78">
        <f t="shared" si="4"/>
      </c>
      <c r="AN81" s="78">
        <f t="shared" si="4"/>
      </c>
      <c r="AO81" s="78">
        <f t="shared" si="4"/>
      </c>
      <c r="AP81" s="78">
        <f t="shared" si="4"/>
      </c>
    </row>
    <row r="82" spans="1:42" s="83" customFormat="1" ht="16.5" customHeight="1">
      <c r="A82" s="84" t="s">
        <v>183</v>
      </c>
      <c r="B82" s="78">
        <f t="shared" si="0"/>
      </c>
      <c r="C82" s="78">
        <f t="shared" si="4"/>
      </c>
      <c r="D82" s="78">
        <f t="shared" si="4"/>
      </c>
      <c r="E82" s="78">
        <f t="shared" si="4"/>
      </c>
      <c r="F82" s="78">
        <f t="shared" si="4"/>
      </c>
      <c r="G82" s="78">
        <f t="shared" si="4"/>
      </c>
      <c r="H82" s="78">
        <f t="shared" si="4"/>
      </c>
      <c r="I82" s="78">
        <f t="shared" si="4"/>
      </c>
      <c r="J82" s="78">
        <f t="shared" si="4"/>
      </c>
      <c r="K82" s="78">
        <f t="shared" si="4"/>
      </c>
      <c r="L82" s="78">
        <f t="shared" si="4"/>
      </c>
      <c r="M82" s="78">
        <f t="shared" si="4"/>
      </c>
      <c r="N82" s="78">
        <f t="shared" si="4"/>
      </c>
      <c r="O82" s="78">
        <f t="shared" si="4"/>
      </c>
      <c r="P82" s="78">
        <f t="shared" si="4"/>
      </c>
      <c r="Q82" s="78">
        <f t="shared" si="4"/>
      </c>
      <c r="R82" s="78">
        <f t="shared" si="4"/>
      </c>
      <c r="S82" s="78">
        <f t="shared" si="4"/>
      </c>
      <c r="T82" s="78">
        <f t="shared" si="4"/>
      </c>
      <c r="U82" s="78">
        <f t="shared" si="4"/>
      </c>
      <c r="V82" s="78">
        <f t="shared" si="4"/>
      </c>
      <c r="W82" s="78">
        <f t="shared" si="4"/>
      </c>
      <c r="X82" s="78">
        <f t="shared" si="4"/>
      </c>
      <c r="Y82" s="78">
        <f t="shared" si="4"/>
      </c>
      <c r="Z82" s="78">
        <f t="shared" si="4"/>
      </c>
      <c r="AA82" s="78">
        <f t="shared" si="4"/>
      </c>
      <c r="AB82" s="78">
        <f t="shared" si="4"/>
      </c>
      <c r="AC82" s="78">
        <f t="shared" si="4"/>
      </c>
      <c r="AD82" s="78">
        <f t="shared" si="4"/>
      </c>
      <c r="AE82" s="78">
        <f t="shared" si="4"/>
      </c>
      <c r="AF82" s="78">
        <f t="shared" si="4"/>
      </c>
      <c r="AG82" s="78">
        <f t="shared" si="4"/>
      </c>
      <c r="AH82" s="78">
        <f t="shared" si="4"/>
      </c>
      <c r="AI82" s="78">
        <f t="shared" si="4"/>
      </c>
      <c r="AJ82" s="78">
        <f t="shared" si="4"/>
      </c>
      <c r="AK82" s="78">
        <f t="shared" si="4"/>
      </c>
      <c r="AL82" s="78">
        <f t="shared" si="4"/>
      </c>
      <c r="AM82" s="78">
        <f t="shared" si="4"/>
      </c>
      <c r="AN82" s="78">
        <f t="shared" si="4"/>
      </c>
      <c r="AO82" s="78">
        <f t="shared" si="4"/>
      </c>
      <c r="AP82" s="78">
        <f t="shared" si="4"/>
      </c>
    </row>
    <row r="83" spans="1:42" s="83" customFormat="1" ht="16.5" customHeight="1">
      <c r="A83" s="84" t="s">
        <v>184</v>
      </c>
      <c r="B83" s="78">
        <f t="shared" si="0"/>
      </c>
      <c r="C83" s="78">
        <f t="shared" si="4"/>
      </c>
      <c r="D83" s="78">
        <f t="shared" si="4"/>
      </c>
      <c r="E83" s="78">
        <f t="shared" si="4"/>
      </c>
      <c r="F83" s="78">
        <f t="shared" si="4"/>
      </c>
      <c r="G83" s="78">
        <f t="shared" si="4"/>
      </c>
      <c r="H83" s="78">
        <f t="shared" si="4"/>
      </c>
      <c r="I83" s="78">
        <f t="shared" si="4"/>
      </c>
      <c r="J83" s="78">
        <f t="shared" si="4"/>
      </c>
      <c r="K83" s="78">
        <f t="shared" si="4"/>
      </c>
      <c r="L83" s="78">
        <f t="shared" si="4"/>
      </c>
      <c r="M83" s="78">
        <f t="shared" si="4"/>
      </c>
      <c r="N83" s="78">
        <f t="shared" si="4"/>
      </c>
      <c r="O83" s="78">
        <f t="shared" si="4"/>
      </c>
      <c r="P83" s="78">
        <f t="shared" si="4"/>
      </c>
      <c r="Q83" s="78">
        <f t="shared" si="4"/>
      </c>
      <c r="R83" s="78">
        <f t="shared" si="4"/>
      </c>
      <c r="S83" s="78">
        <f t="shared" si="4"/>
      </c>
      <c r="T83" s="78">
        <f t="shared" si="4"/>
      </c>
      <c r="U83" s="78">
        <f t="shared" si="4"/>
      </c>
      <c r="V83" s="78">
        <f t="shared" si="4"/>
      </c>
      <c r="W83" s="78">
        <f t="shared" si="4"/>
      </c>
      <c r="X83" s="78">
        <f t="shared" si="4"/>
      </c>
      <c r="Y83" s="78">
        <f t="shared" si="4"/>
      </c>
      <c r="Z83" s="78">
        <f t="shared" si="4"/>
      </c>
      <c r="AA83" s="78">
        <f t="shared" si="4"/>
      </c>
      <c r="AB83" s="78">
        <f t="shared" si="4"/>
      </c>
      <c r="AC83" s="78">
        <f t="shared" si="4"/>
      </c>
      <c r="AD83" s="78">
        <f t="shared" si="4"/>
      </c>
      <c r="AE83" s="78">
        <f t="shared" si="4"/>
      </c>
      <c r="AF83" s="78">
        <f t="shared" si="4"/>
      </c>
      <c r="AG83" s="78">
        <f t="shared" si="4"/>
      </c>
      <c r="AH83" s="78">
        <f t="shared" si="4"/>
      </c>
      <c r="AI83" s="78">
        <f t="shared" si="4"/>
      </c>
      <c r="AJ83" s="78">
        <f t="shared" si="4"/>
      </c>
      <c r="AK83" s="78">
        <f t="shared" si="4"/>
      </c>
      <c r="AL83" s="78">
        <f t="shared" si="4"/>
      </c>
      <c r="AM83" s="78">
        <f t="shared" si="4"/>
      </c>
      <c r="AN83" s="78">
        <f t="shared" si="4"/>
      </c>
      <c r="AO83" s="78">
        <f t="shared" si="4"/>
      </c>
      <c r="AP83" s="78">
        <f t="shared" si="4"/>
      </c>
    </row>
    <row r="84" spans="1:42" s="83" customFormat="1" ht="16.5" customHeight="1">
      <c r="A84" s="84" t="s">
        <v>185</v>
      </c>
      <c r="B84" s="78">
        <f t="shared" si="0"/>
      </c>
      <c r="C84" s="78">
        <f t="shared" si="4"/>
      </c>
      <c r="D84" s="78">
        <f t="shared" si="4"/>
      </c>
      <c r="E84" s="78">
        <f t="shared" si="4"/>
      </c>
      <c r="F84" s="78">
        <f t="shared" si="4"/>
      </c>
      <c r="G84" s="78">
        <f t="shared" si="4"/>
      </c>
      <c r="H84" s="78">
        <f t="shared" si="4"/>
      </c>
      <c r="I84" s="78">
        <f t="shared" si="4"/>
      </c>
      <c r="J84" s="78">
        <f t="shared" si="4"/>
      </c>
      <c r="K84" s="78">
        <f t="shared" si="4"/>
      </c>
      <c r="L84" s="78">
        <f t="shared" si="4"/>
      </c>
      <c r="M84" s="78">
        <f t="shared" si="4"/>
      </c>
      <c r="N84" s="78">
        <f t="shared" si="4"/>
      </c>
      <c r="O84" s="78">
        <f t="shared" si="4"/>
      </c>
      <c r="P84" s="78">
        <f t="shared" si="4"/>
      </c>
      <c r="Q84" s="78">
        <f t="shared" si="4"/>
      </c>
      <c r="R84" s="78">
        <f t="shared" si="4"/>
      </c>
      <c r="S84" s="78">
        <f t="shared" si="4"/>
      </c>
      <c r="T84" s="78">
        <f t="shared" si="4"/>
      </c>
      <c r="U84" s="78">
        <f t="shared" si="4"/>
      </c>
      <c r="V84" s="78">
        <f t="shared" si="4"/>
      </c>
      <c r="W84" s="78">
        <f aca="true" t="shared" si="5" ref="C84:AP89">IF(W58=W27,"","*")</f>
      </c>
      <c r="X84" s="78" t="str">
        <f t="shared" si="5"/>
        <v>*</v>
      </c>
      <c r="Y84" s="78" t="str">
        <f t="shared" si="5"/>
        <v>*</v>
      </c>
      <c r="Z84" s="78" t="str">
        <f t="shared" si="5"/>
        <v>*</v>
      </c>
      <c r="AA84" s="78">
        <f t="shared" si="5"/>
      </c>
      <c r="AB84" s="78">
        <f t="shared" si="5"/>
      </c>
      <c r="AC84" s="78">
        <f t="shared" si="5"/>
      </c>
      <c r="AD84" s="78">
        <f t="shared" si="5"/>
      </c>
      <c r="AE84" s="78">
        <f t="shared" si="5"/>
      </c>
      <c r="AF84" s="78">
        <f t="shared" si="5"/>
      </c>
      <c r="AG84" s="78">
        <f t="shared" si="5"/>
      </c>
      <c r="AH84" s="78">
        <f t="shared" si="5"/>
      </c>
      <c r="AI84" s="78">
        <f t="shared" si="5"/>
      </c>
      <c r="AJ84" s="78">
        <f t="shared" si="5"/>
      </c>
      <c r="AK84" s="78">
        <f t="shared" si="5"/>
      </c>
      <c r="AL84" s="78">
        <f t="shared" si="5"/>
      </c>
      <c r="AM84" s="78">
        <f t="shared" si="5"/>
      </c>
      <c r="AN84" s="78">
        <f t="shared" si="5"/>
      </c>
      <c r="AO84" s="78">
        <f t="shared" si="5"/>
      </c>
      <c r="AP84" s="78">
        <f t="shared" si="5"/>
      </c>
    </row>
    <row r="85" spans="1:42" s="83" customFormat="1" ht="16.5" customHeight="1">
      <c r="A85" s="84" t="s">
        <v>186</v>
      </c>
      <c r="B85" s="78">
        <f t="shared" si="0"/>
      </c>
      <c r="C85" s="78">
        <f t="shared" si="5"/>
      </c>
      <c r="D85" s="78">
        <f t="shared" si="5"/>
      </c>
      <c r="E85" s="78">
        <f t="shared" si="5"/>
      </c>
      <c r="F85" s="78">
        <f t="shared" si="5"/>
      </c>
      <c r="G85" s="78">
        <f t="shared" si="5"/>
      </c>
      <c r="H85" s="78">
        <f t="shared" si="5"/>
      </c>
      <c r="I85" s="78">
        <f t="shared" si="5"/>
      </c>
      <c r="J85" s="78">
        <f t="shared" si="5"/>
      </c>
      <c r="K85" s="78">
        <f t="shared" si="5"/>
      </c>
      <c r="L85" s="78">
        <f t="shared" si="5"/>
      </c>
      <c r="M85" s="78">
        <f t="shared" si="5"/>
      </c>
      <c r="N85" s="78">
        <f t="shared" si="5"/>
      </c>
      <c r="O85" s="78">
        <f t="shared" si="5"/>
      </c>
      <c r="P85" s="78">
        <f t="shared" si="5"/>
      </c>
      <c r="Q85" s="78">
        <f t="shared" si="5"/>
      </c>
      <c r="R85" s="78">
        <f t="shared" si="5"/>
      </c>
      <c r="S85" s="78">
        <f t="shared" si="5"/>
      </c>
      <c r="T85" s="78">
        <f t="shared" si="5"/>
      </c>
      <c r="U85" s="78">
        <f t="shared" si="5"/>
      </c>
      <c r="V85" s="78">
        <f t="shared" si="5"/>
      </c>
      <c r="W85" s="78">
        <f t="shared" si="5"/>
      </c>
      <c r="X85" s="78">
        <f t="shared" si="5"/>
      </c>
      <c r="Y85" s="78">
        <f t="shared" si="5"/>
      </c>
      <c r="Z85" s="78">
        <f t="shared" si="5"/>
      </c>
      <c r="AA85" s="78">
        <f t="shared" si="5"/>
      </c>
      <c r="AB85" s="78">
        <f t="shared" si="5"/>
      </c>
      <c r="AC85" s="78">
        <f t="shared" si="5"/>
      </c>
      <c r="AD85" s="78">
        <f t="shared" si="5"/>
      </c>
      <c r="AE85" s="78">
        <f t="shared" si="5"/>
      </c>
      <c r="AF85" s="78">
        <f t="shared" si="5"/>
      </c>
      <c r="AG85" s="78">
        <f t="shared" si="5"/>
      </c>
      <c r="AH85" s="78">
        <f t="shared" si="5"/>
      </c>
      <c r="AI85" s="78">
        <f t="shared" si="5"/>
      </c>
      <c r="AJ85" s="78">
        <f t="shared" si="5"/>
      </c>
      <c r="AK85" s="78">
        <f t="shared" si="5"/>
      </c>
      <c r="AL85" s="78">
        <f t="shared" si="5"/>
      </c>
      <c r="AM85" s="78">
        <f t="shared" si="5"/>
      </c>
      <c r="AN85" s="78">
        <f t="shared" si="5"/>
      </c>
      <c r="AO85" s="78">
        <f t="shared" si="5"/>
      </c>
      <c r="AP85" s="78">
        <f t="shared" si="5"/>
      </c>
    </row>
    <row r="86" spans="1:42" s="83" customFormat="1" ht="16.5" customHeight="1">
      <c r="A86" s="84" t="s">
        <v>187</v>
      </c>
      <c r="B86" s="78">
        <f t="shared" si="0"/>
      </c>
      <c r="C86" s="78">
        <f t="shared" si="5"/>
      </c>
      <c r="D86" s="78">
        <f t="shared" si="5"/>
      </c>
      <c r="E86" s="78">
        <f t="shared" si="5"/>
      </c>
      <c r="F86" s="78">
        <f t="shared" si="5"/>
      </c>
      <c r="G86" s="78">
        <f t="shared" si="5"/>
      </c>
      <c r="H86" s="78">
        <f t="shared" si="5"/>
      </c>
      <c r="I86" s="78">
        <f t="shared" si="5"/>
      </c>
      <c r="J86" s="78">
        <f t="shared" si="5"/>
      </c>
      <c r="K86" s="78">
        <f t="shared" si="5"/>
      </c>
      <c r="L86" s="78">
        <f t="shared" si="5"/>
      </c>
      <c r="M86" s="78">
        <f t="shared" si="5"/>
      </c>
      <c r="N86" s="78">
        <f t="shared" si="5"/>
      </c>
      <c r="O86" s="78">
        <f t="shared" si="5"/>
      </c>
      <c r="P86" s="78">
        <f t="shared" si="5"/>
      </c>
      <c r="Q86" s="78">
        <f t="shared" si="5"/>
      </c>
      <c r="R86" s="78">
        <f t="shared" si="5"/>
      </c>
      <c r="S86" s="78">
        <f t="shared" si="5"/>
      </c>
      <c r="T86" s="78">
        <f t="shared" si="5"/>
      </c>
      <c r="U86" s="78">
        <f t="shared" si="5"/>
      </c>
      <c r="V86" s="78">
        <f t="shared" si="5"/>
      </c>
      <c r="W86" s="78">
        <f t="shared" si="5"/>
      </c>
      <c r="X86" s="78">
        <f t="shared" si="5"/>
      </c>
      <c r="Y86" s="78">
        <f t="shared" si="5"/>
      </c>
      <c r="Z86" s="78">
        <f t="shared" si="5"/>
      </c>
      <c r="AA86" s="78">
        <f t="shared" si="5"/>
      </c>
      <c r="AB86" s="78">
        <f t="shared" si="5"/>
      </c>
      <c r="AC86" s="78">
        <f t="shared" si="5"/>
      </c>
      <c r="AD86" s="78">
        <f t="shared" si="5"/>
      </c>
      <c r="AE86" s="78">
        <f t="shared" si="5"/>
      </c>
      <c r="AF86" s="78">
        <f t="shared" si="5"/>
      </c>
      <c r="AG86" s="78">
        <f t="shared" si="5"/>
      </c>
      <c r="AH86" s="78">
        <f t="shared" si="5"/>
      </c>
      <c r="AI86" s="78">
        <f t="shared" si="5"/>
      </c>
      <c r="AJ86" s="78">
        <f t="shared" si="5"/>
      </c>
      <c r="AK86" s="78">
        <f t="shared" si="5"/>
      </c>
      <c r="AL86" s="78">
        <f t="shared" si="5"/>
      </c>
      <c r="AM86" s="78">
        <f t="shared" si="5"/>
      </c>
      <c r="AN86" s="78">
        <f t="shared" si="5"/>
      </c>
      <c r="AO86" s="78">
        <f t="shared" si="5"/>
      </c>
      <c r="AP86" s="78">
        <f t="shared" si="5"/>
      </c>
    </row>
    <row r="87" spans="1:42" s="83" customFormat="1" ht="16.5" customHeight="1">
      <c r="A87" s="87" t="s">
        <v>188</v>
      </c>
      <c r="B87" s="78">
        <f t="shared" si="0"/>
      </c>
      <c r="C87" s="78" t="str">
        <f t="shared" si="5"/>
        <v>*</v>
      </c>
      <c r="D87" s="78" t="str">
        <f t="shared" si="5"/>
        <v>*</v>
      </c>
      <c r="E87" s="78">
        <f t="shared" si="5"/>
      </c>
      <c r="F87" s="78">
        <f t="shared" si="5"/>
      </c>
      <c r="G87" s="78">
        <f t="shared" si="5"/>
      </c>
      <c r="H87" s="78">
        <f t="shared" si="5"/>
      </c>
      <c r="I87" s="78">
        <f t="shared" si="5"/>
      </c>
      <c r="J87" s="78">
        <f t="shared" si="5"/>
      </c>
      <c r="K87" s="78">
        <f t="shared" si="5"/>
      </c>
      <c r="L87" s="78">
        <f t="shared" si="5"/>
      </c>
      <c r="M87" s="78">
        <f t="shared" si="5"/>
      </c>
      <c r="N87" s="78">
        <f t="shared" si="5"/>
      </c>
      <c r="O87" s="78">
        <f t="shared" si="5"/>
      </c>
      <c r="P87" s="78">
        <f t="shared" si="5"/>
      </c>
      <c r="Q87" s="78">
        <f t="shared" si="5"/>
      </c>
      <c r="R87" s="78">
        <f t="shared" si="5"/>
      </c>
      <c r="S87" s="78">
        <f t="shared" si="5"/>
      </c>
      <c r="T87" s="78">
        <f t="shared" si="5"/>
      </c>
      <c r="U87" s="78">
        <f t="shared" si="5"/>
      </c>
      <c r="V87" s="78">
        <f t="shared" si="5"/>
      </c>
      <c r="W87" s="78">
        <f t="shared" si="5"/>
      </c>
      <c r="X87" s="78">
        <f t="shared" si="5"/>
      </c>
      <c r="Y87" s="78">
        <f t="shared" si="5"/>
      </c>
      <c r="Z87" s="78">
        <f t="shared" si="5"/>
      </c>
      <c r="AA87" s="78">
        <f t="shared" si="5"/>
      </c>
      <c r="AB87" s="78">
        <f t="shared" si="5"/>
      </c>
      <c r="AC87" s="78">
        <f t="shared" si="5"/>
      </c>
      <c r="AD87" s="78">
        <f t="shared" si="5"/>
      </c>
      <c r="AE87" s="78">
        <f t="shared" si="5"/>
      </c>
      <c r="AF87" s="78">
        <f t="shared" si="5"/>
      </c>
      <c r="AG87" s="78">
        <f t="shared" si="5"/>
      </c>
      <c r="AH87" s="78">
        <f t="shared" si="5"/>
      </c>
      <c r="AI87" s="78">
        <f t="shared" si="5"/>
      </c>
      <c r="AJ87" s="78">
        <f t="shared" si="5"/>
      </c>
      <c r="AK87" s="78">
        <f t="shared" si="5"/>
      </c>
      <c r="AL87" s="78">
        <f t="shared" si="5"/>
      </c>
      <c r="AM87" s="78">
        <f t="shared" si="5"/>
      </c>
      <c r="AN87" s="78">
        <f t="shared" si="5"/>
      </c>
      <c r="AO87" s="78">
        <f t="shared" si="5"/>
      </c>
      <c r="AP87" s="78">
        <f t="shared" si="5"/>
      </c>
    </row>
    <row r="88" spans="1:42" s="83" customFormat="1" ht="16.5" customHeight="1">
      <c r="A88" s="88" t="s">
        <v>189</v>
      </c>
      <c r="B88" s="78">
        <f t="shared" si="0"/>
      </c>
      <c r="C88" s="78" t="str">
        <f t="shared" si="5"/>
        <v>*</v>
      </c>
      <c r="D88" s="78" t="str">
        <f t="shared" si="5"/>
        <v>*</v>
      </c>
      <c r="E88" s="78">
        <f t="shared" si="5"/>
      </c>
      <c r="F88" s="78">
        <f t="shared" si="5"/>
      </c>
      <c r="G88" s="78">
        <f t="shared" si="5"/>
      </c>
      <c r="H88" s="78">
        <f t="shared" si="5"/>
      </c>
      <c r="I88" s="78">
        <f t="shared" si="5"/>
      </c>
      <c r="J88" s="78">
        <f t="shared" si="5"/>
      </c>
      <c r="K88" s="78">
        <f t="shared" si="5"/>
      </c>
      <c r="L88" s="78">
        <f t="shared" si="5"/>
      </c>
      <c r="M88" s="78">
        <f t="shared" si="5"/>
      </c>
      <c r="N88" s="78">
        <f t="shared" si="5"/>
      </c>
      <c r="O88" s="78">
        <f t="shared" si="5"/>
      </c>
      <c r="P88" s="78">
        <f t="shared" si="5"/>
      </c>
      <c r="Q88" s="78">
        <f t="shared" si="5"/>
      </c>
      <c r="R88" s="78">
        <f t="shared" si="5"/>
      </c>
      <c r="S88" s="78">
        <f t="shared" si="5"/>
      </c>
      <c r="T88" s="78">
        <f t="shared" si="5"/>
      </c>
      <c r="U88" s="78">
        <f t="shared" si="5"/>
      </c>
      <c r="V88" s="78">
        <f t="shared" si="5"/>
      </c>
      <c r="W88" s="78">
        <f t="shared" si="5"/>
      </c>
      <c r="X88" s="78">
        <f t="shared" si="5"/>
      </c>
      <c r="Y88" s="78">
        <f t="shared" si="5"/>
      </c>
      <c r="Z88" s="78">
        <f t="shared" si="5"/>
      </c>
      <c r="AA88" s="78">
        <f t="shared" si="5"/>
      </c>
      <c r="AB88" s="78">
        <f t="shared" si="5"/>
      </c>
      <c r="AC88" s="78">
        <f t="shared" si="5"/>
      </c>
      <c r="AD88" s="78">
        <f t="shared" si="5"/>
      </c>
      <c r="AE88" s="78">
        <f t="shared" si="5"/>
      </c>
      <c r="AF88" s="78">
        <f t="shared" si="5"/>
      </c>
      <c r="AG88" s="78">
        <f t="shared" si="5"/>
      </c>
      <c r="AH88" s="78">
        <f t="shared" si="5"/>
      </c>
      <c r="AI88" s="78">
        <f t="shared" si="5"/>
      </c>
      <c r="AJ88" s="78">
        <f t="shared" si="5"/>
      </c>
      <c r="AK88" s="78">
        <f t="shared" si="5"/>
      </c>
      <c r="AL88" s="78">
        <f t="shared" si="5"/>
      </c>
      <c r="AM88" s="78">
        <f t="shared" si="5"/>
      </c>
      <c r="AN88" s="78">
        <f t="shared" si="5"/>
      </c>
      <c r="AO88" s="78">
        <f t="shared" si="5"/>
      </c>
      <c r="AP88" s="78">
        <f t="shared" si="5"/>
      </c>
    </row>
    <row r="89" spans="1:42" s="83" customFormat="1" ht="16.5" customHeight="1">
      <c r="A89" s="89" t="s">
        <v>190</v>
      </c>
      <c r="B89" s="78">
        <f t="shared" si="0"/>
      </c>
      <c r="C89" s="78">
        <f t="shared" si="5"/>
      </c>
      <c r="D89" s="78">
        <f t="shared" si="5"/>
      </c>
      <c r="E89" s="78">
        <f t="shared" si="5"/>
      </c>
      <c r="F89" s="78">
        <f t="shared" si="5"/>
      </c>
      <c r="G89" s="78">
        <f t="shared" si="5"/>
      </c>
      <c r="H89" s="78">
        <f t="shared" si="5"/>
      </c>
      <c r="I89" s="78">
        <f t="shared" si="5"/>
      </c>
      <c r="J89" s="78">
        <f t="shared" si="5"/>
      </c>
      <c r="K89" s="78">
        <f t="shared" si="5"/>
      </c>
      <c r="L89" s="78">
        <f t="shared" si="5"/>
      </c>
      <c r="M89" s="78">
        <f t="shared" si="5"/>
      </c>
      <c r="N89" s="78">
        <f t="shared" si="5"/>
      </c>
      <c r="O89" s="78">
        <f t="shared" si="5"/>
      </c>
      <c r="P89" s="78">
        <f t="shared" si="5"/>
      </c>
      <c r="Q89" s="78">
        <f t="shared" si="5"/>
      </c>
      <c r="R89" s="78">
        <f t="shared" si="5"/>
      </c>
      <c r="S89" s="78">
        <f t="shared" si="5"/>
      </c>
      <c r="T89" s="78">
        <f t="shared" si="5"/>
      </c>
      <c r="U89" s="78">
        <f t="shared" si="5"/>
      </c>
      <c r="V89" s="78">
        <f t="shared" si="5"/>
      </c>
      <c r="W89" s="78">
        <f t="shared" si="5"/>
      </c>
      <c r="X89" s="78">
        <f t="shared" si="5"/>
      </c>
      <c r="Y89" s="78">
        <f t="shared" si="5"/>
      </c>
      <c r="Z89" s="78">
        <f t="shared" si="5"/>
      </c>
      <c r="AA89" s="78">
        <f t="shared" si="5"/>
      </c>
      <c r="AB89" s="78">
        <f t="shared" si="5"/>
      </c>
      <c r="AC89" s="78">
        <f t="shared" si="5"/>
      </c>
      <c r="AD89" s="78">
        <f t="shared" si="5"/>
      </c>
      <c r="AE89" s="78">
        <f t="shared" si="5"/>
      </c>
      <c r="AF89" s="78">
        <f t="shared" si="5"/>
      </c>
      <c r="AG89" s="78">
        <f t="shared" si="5"/>
      </c>
      <c r="AH89" s="78">
        <f t="shared" si="5"/>
      </c>
      <c r="AI89" s="78">
        <f t="shared" si="5"/>
      </c>
      <c r="AJ89" s="78">
        <f t="shared" si="5"/>
      </c>
      <c r="AK89" s="78">
        <f t="shared" si="5"/>
      </c>
      <c r="AL89" s="78">
        <f t="shared" si="5"/>
      </c>
      <c r="AM89" s="78">
        <f t="shared" si="5"/>
      </c>
      <c r="AN89" s="78">
        <f t="shared" si="5"/>
      </c>
      <c r="AO89" s="78">
        <f t="shared" si="5"/>
      </c>
      <c r="AP89" s="78">
        <f t="shared" si="5"/>
      </c>
    </row>
  </sheetData>
  <sheetProtection/>
  <mergeCells count="51"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  <mergeCell ref="M6:M7"/>
    <mergeCell ref="N6:N7"/>
    <mergeCell ref="O6:O7"/>
    <mergeCell ref="P6:P7"/>
    <mergeCell ref="Q6:Q7"/>
    <mergeCell ref="R6:R7"/>
    <mergeCell ref="AN5:AN7"/>
    <mergeCell ref="AO5:AP5"/>
    <mergeCell ref="AH6:AH7"/>
    <mergeCell ref="AI6:AK6"/>
    <mergeCell ref="AO6:AO7"/>
    <mergeCell ref="AP6:AP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4" sqref="B14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121</v>
      </c>
      <c r="U1" s="13"/>
    </row>
    <row r="2" spans="2:22" s="3" customFormat="1" ht="18" customHeight="1">
      <c r="B2" s="2"/>
      <c r="E2" s="2"/>
      <c r="F2" s="2"/>
      <c r="G2" s="2"/>
      <c r="V2" s="4"/>
    </row>
    <row r="3" spans="1:22" s="3" customFormat="1" ht="18" customHeight="1">
      <c r="A3" s="5" t="s">
        <v>117</v>
      </c>
      <c r="B3" s="2"/>
      <c r="E3" s="2"/>
      <c r="F3" s="2"/>
      <c r="G3" s="2"/>
      <c r="V3" s="4"/>
    </row>
    <row r="4" spans="1:42" s="7" customFormat="1" ht="26.25" customHeight="1">
      <c r="A4" s="125" t="s">
        <v>75</v>
      </c>
      <c r="B4" s="128" t="s">
        <v>16</v>
      </c>
      <c r="C4" s="128" t="s">
        <v>21</v>
      </c>
      <c r="D4" s="128" t="s">
        <v>22</v>
      </c>
      <c r="E4" s="131" t="s">
        <v>15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134" t="s">
        <v>24</v>
      </c>
      <c r="R4" s="135"/>
      <c r="S4" s="125"/>
      <c r="T4" s="128" t="s">
        <v>25</v>
      </c>
      <c r="U4" s="143" t="s">
        <v>26</v>
      </c>
      <c r="V4" s="143"/>
      <c r="W4" s="143"/>
      <c r="X4" s="144" t="s">
        <v>44</v>
      </c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</row>
    <row r="5" spans="1:56" s="9" customFormat="1" ht="33" customHeight="1">
      <c r="A5" s="126"/>
      <c r="B5" s="129"/>
      <c r="C5" s="129"/>
      <c r="D5" s="129"/>
      <c r="E5" s="136" t="s">
        <v>23</v>
      </c>
      <c r="F5" s="137"/>
      <c r="G5" s="127"/>
      <c r="H5" s="136" t="s">
        <v>13</v>
      </c>
      <c r="I5" s="137"/>
      <c r="J5" s="127"/>
      <c r="K5" s="136" t="s">
        <v>14</v>
      </c>
      <c r="L5" s="137"/>
      <c r="M5" s="127"/>
      <c r="N5" s="136" t="s">
        <v>17</v>
      </c>
      <c r="O5" s="137"/>
      <c r="P5" s="127"/>
      <c r="Q5" s="136"/>
      <c r="R5" s="137"/>
      <c r="S5" s="127"/>
      <c r="T5" s="129"/>
      <c r="U5" s="128" t="s">
        <v>27</v>
      </c>
      <c r="V5" s="128" t="s">
        <v>29</v>
      </c>
      <c r="W5" s="128" t="s">
        <v>28</v>
      </c>
      <c r="X5" s="136" t="s">
        <v>30</v>
      </c>
      <c r="Y5" s="137"/>
      <c r="Z5" s="137"/>
      <c r="AA5" s="127"/>
      <c r="AB5" s="128" t="s">
        <v>32</v>
      </c>
      <c r="AC5" s="128" t="s">
        <v>34</v>
      </c>
      <c r="AD5" s="128" t="s">
        <v>33</v>
      </c>
      <c r="AE5" s="140" t="s">
        <v>116</v>
      </c>
      <c r="AF5" s="128" t="s">
        <v>36</v>
      </c>
      <c r="AG5" s="128" t="s">
        <v>38</v>
      </c>
      <c r="AH5" s="136" t="s">
        <v>37</v>
      </c>
      <c r="AI5" s="137"/>
      <c r="AJ5" s="137"/>
      <c r="AK5" s="127"/>
      <c r="AL5" s="128" t="s">
        <v>40</v>
      </c>
      <c r="AM5" s="128" t="s">
        <v>41</v>
      </c>
      <c r="AN5" s="128" t="s">
        <v>42</v>
      </c>
      <c r="AO5" s="136" t="s">
        <v>43</v>
      </c>
      <c r="AP5" s="137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26"/>
      <c r="B6" s="129"/>
      <c r="C6" s="129"/>
      <c r="D6" s="129"/>
      <c r="E6" s="138" t="s">
        <v>18</v>
      </c>
      <c r="F6" s="138" t="s">
        <v>19</v>
      </c>
      <c r="G6" s="138" t="s">
        <v>20</v>
      </c>
      <c r="H6" s="138" t="s">
        <v>18</v>
      </c>
      <c r="I6" s="138" t="s">
        <v>19</v>
      </c>
      <c r="J6" s="138" t="s">
        <v>20</v>
      </c>
      <c r="K6" s="138" t="s">
        <v>18</v>
      </c>
      <c r="L6" s="138" t="s">
        <v>19</v>
      </c>
      <c r="M6" s="138" t="s">
        <v>20</v>
      </c>
      <c r="N6" s="138" t="s">
        <v>18</v>
      </c>
      <c r="O6" s="138" t="s">
        <v>19</v>
      </c>
      <c r="P6" s="138" t="s">
        <v>20</v>
      </c>
      <c r="Q6" s="138" t="s">
        <v>18</v>
      </c>
      <c r="R6" s="138" t="s">
        <v>19</v>
      </c>
      <c r="S6" s="138" t="s">
        <v>20</v>
      </c>
      <c r="T6" s="129"/>
      <c r="U6" s="129"/>
      <c r="V6" s="129"/>
      <c r="W6" s="129"/>
      <c r="X6" s="128" t="s">
        <v>31</v>
      </c>
      <c r="Y6" s="128" t="s">
        <v>101</v>
      </c>
      <c r="Z6" s="128" t="s">
        <v>102</v>
      </c>
      <c r="AA6" s="128" t="s">
        <v>100</v>
      </c>
      <c r="AB6" s="129"/>
      <c r="AC6" s="129"/>
      <c r="AD6" s="129"/>
      <c r="AE6" s="141"/>
      <c r="AF6" s="129"/>
      <c r="AG6" s="129"/>
      <c r="AH6" s="128" t="s">
        <v>98</v>
      </c>
      <c r="AI6" s="131" t="s">
        <v>99</v>
      </c>
      <c r="AJ6" s="132"/>
      <c r="AK6" s="132"/>
      <c r="AL6" s="129"/>
      <c r="AM6" s="129"/>
      <c r="AN6" s="129"/>
      <c r="AO6" s="128" t="s">
        <v>96</v>
      </c>
      <c r="AP6" s="134" t="s">
        <v>97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27"/>
      <c r="B7" s="130"/>
      <c r="C7" s="130"/>
      <c r="D7" s="130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42"/>
      <c r="AF7" s="130"/>
      <c r="AG7" s="130"/>
      <c r="AH7" s="130"/>
      <c r="AI7" s="10" t="s">
        <v>39</v>
      </c>
      <c r="AJ7" s="10" t="s">
        <v>19</v>
      </c>
      <c r="AK7" s="10" t="s">
        <v>20</v>
      </c>
      <c r="AL7" s="130"/>
      <c r="AM7" s="130"/>
      <c r="AN7" s="130"/>
      <c r="AO7" s="130"/>
      <c r="AP7" s="136"/>
    </row>
    <row r="8" spans="1:42" s="31" customFormat="1" ht="16.5" customHeight="1">
      <c r="A8" s="30" t="s">
        <v>49</v>
      </c>
      <c r="B8" s="15">
        <v>6860</v>
      </c>
      <c r="C8" s="16">
        <v>7726797</v>
      </c>
      <c r="D8" s="16">
        <v>21404313</v>
      </c>
      <c r="E8" s="16">
        <v>108909</v>
      </c>
      <c r="F8" s="16">
        <v>83441</v>
      </c>
      <c r="G8" s="16">
        <v>25468</v>
      </c>
      <c r="H8" s="16">
        <v>6860</v>
      </c>
      <c r="I8" s="16">
        <v>5601</v>
      </c>
      <c r="J8" s="16">
        <v>1259</v>
      </c>
      <c r="K8" s="16">
        <v>75530</v>
      </c>
      <c r="L8" s="16">
        <v>57741</v>
      </c>
      <c r="M8" s="16">
        <v>17789</v>
      </c>
      <c r="N8" s="16">
        <v>26519</v>
      </c>
      <c r="O8" s="16">
        <v>20099</v>
      </c>
      <c r="P8" s="16">
        <v>6420</v>
      </c>
      <c r="Q8" s="16">
        <v>779303</v>
      </c>
      <c r="R8" s="16">
        <v>424574</v>
      </c>
      <c r="S8" s="16">
        <v>354729</v>
      </c>
      <c r="T8" s="16">
        <v>3974</v>
      </c>
      <c r="U8" s="16">
        <v>1782392177</v>
      </c>
      <c r="V8" s="16">
        <v>1224216150</v>
      </c>
      <c r="W8" s="16">
        <v>558176027</v>
      </c>
      <c r="X8" s="16">
        <v>3718</v>
      </c>
      <c r="Y8" s="16">
        <v>3605</v>
      </c>
      <c r="Z8" s="16">
        <v>42</v>
      </c>
      <c r="AA8" s="16">
        <v>71</v>
      </c>
      <c r="AB8" s="16">
        <v>96343</v>
      </c>
      <c r="AC8" s="16">
        <v>306430</v>
      </c>
      <c r="AD8" s="16">
        <v>3193</v>
      </c>
      <c r="AE8" s="16">
        <v>3718</v>
      </c>
      <c r="AF8" s="16">
        <v>1591</v>
      </c>
      <c r="AG8" s="16">
        <v>1875</v>
      </c>
      <c r="AH8" s="16">
        <v>3805</v>
      </c>
      <c r="AI8" s="16">
        <v>123798</v>
      </c>
      <c r="AJ8" s="16">
        <v>48373</v>
      </c>
      <c r="AK8" s="16">
        <v>75425</v>
      </c>
      <c r="AL8" s="16">
        <v>1521</v>
      </c>
      <c r="AM8" s="16">
        <v>669</v>
      </c>
      <c r="AN8" s="16">
        <v>935</v>
      </c>
      <c r="AO8" s="16">
        <v>5661777</v>
      </c>
      <c r="AP8" s="16">
        <v>2206820</v>
      </c>
    </row>
    <row r="9" spans="1:42" s="33" customFormat="1" ht="16.5" customHeight="1">
      <c r="A9" s="32" t="s">
        <v>50</v>
      </c>
      <c r="B9" s="15">
        <v>446</v>
      </c>
      <c r="C9" s="16">
        <v>1327670</v>
      </c>
      <c r="D9" s="16">
        <v>3411488</v>
      </c>
      <c r="E9" s="16">
        <v>8041</v>
      </c>
      <c r="F9" s="16">
        <v>5401</v>
      </c>
      <c r="G9" s="16">
        <v>2640</v>
      </c>
      <c r="H9" s="16">
        <v>446</v>
      </c>
      <c r="I9" s="16">
        <v>340</v>
      </c>
      <c r="J9" s="16">
        <v>106</v>
      </c>
      <c r="K9" s="16">
        <v>5608</v>
      </c>
      <c r="L9" s="16">
        <v>3761</v>
      </c>
      <c r="M9" s="16">
        <v>1847</v>
      </c>
      <c r="N9" s="16">
        <v>1987</v>
      </c>
      <c r="O9" s="16">
        <v>1300</v>
      </c>
      <c r="P9" s="16">
        <v>687</v>
      </c>
      <c r="Q9" s="16">
        <v>69932</v>
      </c>
      <c r="R9" s="16">
        <v>31720</v>
      </c>
      <c r="S9" s="16">
        <v>38212</v>
      </c>
      <c r="T9" s="16">
        <v>357</v>
      </c>
      <c r="U9" s="16">
        <v>115924947</v>
      </c>
      <c r="V9" s="16">
        <v>73623265</v>
      </c>
      <c r="W9" s="16">
        <v>42301682</v>
      </c>
      <c r="X9" s="16">
        <v>65</v>
      </c>
      <c r="Y9" s="16">
        <v>64</v>
      </c>
      <c r="Z9" s="16">
        <v>0</v>
      </c>
      <c r="AA9" s="16">
        <v>1</v>
      </c>
      <c r="AB9" s="16">
        <v>5287</v>
      </c>
      <c r="AC9" s="16">
        <v>32782</v>
      </c>
      <c r="AD9" s="16">
        <v>136</v>
      </c>
      <c r="AE9" s="16">
        <v>302</v>
      </c>
      <c r="AF9" s="16">
        <v>47</v>
      </c>
      <c r="AG9" s="16">
        <v>71</v>
      </c>
      <c r="AH9" s="16">
        <v>179</v>
      </c>
      <c r="AI9" s="16">
        <v>5148</v>
      </c>
      <c r="AJ9" s="16">
        <v>1820</v>
      </c>
      <c r="AK9" s="16">
        <v>3328</v>
      </c>
      <c r="AL9" s="16">
        <v>107</v>
      </c>
      <c r="AM9" s="16">
        <v>28</v>
      </c>
      <c r="AN9" s="16">
        <v>46</v>
      </c>
      <c r="AO9" s="16">
        <v>346288</v>
      </c>
      <c r="AP9" s="16">
        <v>106076</v>
      </c>
    </row>
    <row r="10" spans="1:42" s="33" customFormat="1" ht="16.5" customHeight="1">
      <c r="A10" s="32" t="s">
        <v>51</v>
      </c>
      <c r="B10" s="15">
        <v>361</v>
      </c>
      <c r="C10" s="16">
        <v>1043948</v>
      </c>
      <c r="D10" s="16">
        <v>2704810</v>
      </c>
      <c r="E10" s="16">
        <v>5662</v>
      </c>
      <c r="F10" s="16">
        <v>3213</v>
      </c>
      <c r="G10" s="16">
        <v>2449</v>
      </c>
      <c r="H10" s="16">
        <v>361</v>
      </c>
      <c r="I10" s="16">
        <v>245</v>
      </c>
      <c r="J10" s="16">
        <v>116</v>
      </c>
      <c r="K10" s="16">
        <v>3801</v>
      </c>
      <c r="L10" s="16">
        <v>2102</v>
      </c>
      <c r="M10" s="16">
        <v>1699</v>
      </c>
      <c r="N10" s="16">
        <v>1500</v>
      </c>
      <c r="O10" s="16">
        <v>866</v>
      </c>
      <c r="P10" s="16">
        <v>634</v>
      </c>
      <c r="Q10" s="16">
        <v>25292</v>
      </c>
      <c r="R10" s="16">
        <v>11191</v>
      </c>
      <c r="S10" s="16">
        <v>14101</v>
      </c>
      <c r="T10" s="16">
        <v>0</v>
      </c>
      <c r="U10" s="16">
        <v>17757875</v>
      </c>
      <c r="V10" s="16">
        <v>12277069</v>
      </c>
      <c r="W10" s="16">
        <v>5480806</v>
      </c>
      <c r="X10" s="16">
        <v>152</v>
      </c>
      <c r="Y10" s="16">
        <v>152</v>
      </c>
      <c r="Z10" s="16">
        <v>0</v>
      </c>
      <c r="AA10" s="16">
        <v>0</v>
      </c>
      <c r="AB10" s="16">
        <v>2351</v>
      </c>
      <c r="AC10" s="16">
        <v>5827</v>
      </c>
      <c r="AD10" s="16">
        <v>34</v>
      </c>
      <c r="AE10" s="16">
        <v>39</v>
      </c>
      <c r="AF10" s="16">
        <v>89</v>
      </c>
      <c r="AG10" s="16">
        <v>21</v>
      </c>
      <c r="AH10" s="16">
        <v>53</v>
      </c>
      <c r="AI10" s="16">
        <v>1142</v>
      </c>
      <c r="AJ10" s="16">
        <v>428</v>
      </c>
      <c r="AK10" s="16">
        <v>714</v>
      </c>
      <c r="AL10" s="16">
        <v>30</v>
      </c>
      <c r="AM10" s="16">
        <v>28</v>
      </c>
      <c r="AN10" s="16">
        <v>96</v>
      </c>
      <c r="AO10" s="16">
        <v>18656</v>
      </c>
      <c r="AP10" s="16">
        <v>0</v>
      </c>
    </row>
    <row r="11" spans="1:42" s="33" customFormat="1" ht="16.5" customHeight="1">
      <c r="A11" s="32" t="s">
        <v>120</v>
      </c>
      <c r="B11" s="15">
        <v>248</v>
      </c>
      <c r="C11" s="16">
        <v>513584</v>
      </c>
      <c r="D11" s="16">
        <v>1469796</v>
      </c>
      <c r="E11" s="16">
        <v>4203</v>
      </c>
      <c r="F11" s="16">
        <v>2908</v>
      </c>
      <c r="G11" s="16">
        <v>1295</v>
      </c>
      <c r="H11" s="16">
        <v>248</v>
      </c>
      <c r="I11" s="16">
        <v>198</v>
      </c>
      <c r="J11" s="16">
        <v>50</v>
      </c>
      <c r="K11" s="16">
        <v>2922</v>
      </c>
      <c r="L11" s="16">
        <v>2019</v>
      </c>
      <c r="M11" s="16">
        <v>903</v>
      </c>
      <c r="N11" s="16">
        <v>1033</v>
      </c>
      <c r="O11" s="16">
        <v>691</v>
      </c>
      <c r="P11" s="16">
        <v>342</v>
      </c>
      <c r="Q11" s="16">
        <v>45848</v>
      </c>
      <c r="R11" s="16">
        <v>22349</v>
      </c>
      <c r="S11" s="16">
        <v>23499</v>
      </c>
      <c r="T11" s="16">
        <v>230</v>
      </c>
      <c r="U11" s="16">
        <v>178843834</v>
      </c>
      <c r="V11" s="16">
        <v>97434985</v>
      </c>
      <c r="W11" s="16">
        <v>81408849</v>
      </c>
      <c r="X11" s="16">
        <v>206</v>
      </c>
      <c r="Y11" s="16">
        <v>177</v>
      </c>
      <c r="Z11" s="16">
        <v>4</v>
      </c>
      <c r="AA11" s="16">
        <v>25</v>
      </c>
      <c r="AB11" s="16">
        <v>7934</v>
      </c>
      <c r="AC11" s="16">
        <v>30214</v>
      </c>
      <c r="AD11" s="16">
        <v>40</v>
      </c>
      <c r="AE11" s="16">
        <v>415</v>
      </c>
      <c r="AF11" s="16">
        <v>49</v>
      </c>
      <c r="AG11" s="16">
        <v>272</v>
      </c>
      <c r="AH11" s="16">
        <v>215</v>
      </c>
      <c r="AI11" s="16">
        <v>8844</v>
      </c>
      <c r="AJ11" s="16">
        <v>3230</v>
      </c>
      <c r="AK11" s="16">
        <v>5614</v>
      </c>
      <c r="AL11" s="16">
        <v>94</v>
      </c>
      <c r="AM11" s="16">
        <v>29</v>
      </c>
      <c r="AN11" s="16">
        <v>101</v>
      </c>
      <c r="AO11" s="16">
        <v>582677</v>
      </c>
      <c r="AP11" s="16">
        <v>259954</v>
      </c>
    </row>
    <row r="12" spans="1:42" s="33" customFormat="1" ht="16.5" customHeight="1">
      <c r="A12" s="32" t="s">
        <v>52</v>
      </c>
      <c r="B12" s="15">
        <v>608</v>
      </c>
      <c r="C12" s="16">
        <v>899899</v>
      </c>
      <c r="D12" s="16">
        <v>2669606</v>
      </c>
      <c r="E12" s="16">
        <v>9941</v>
      </c>
      <c r="F12" s="16">
        <v>7792</v>
      </c>
      <c r="G12" s="16">
        <v>2149</v>
      </c>
      <c r="H12" s="16">
        <v>608</v>
      </c>
      <c r="I12" s="16">
        <v>485</v>
      </c>
      <c r="J12" s="16">
        <v>123</v>
      </c>
      <c r="K12" s="16">
        <v>6910</v>
      </c>
      <c r="L12" s="16">
        <v>5472</v>
      </c>
      <c r="M12" s="16">
        <v>1438</v>
      </c>
      <c r="N12" s="16">
        <v>2423</v>
      </c>
      <c r="O12" s="16">
        <v>1835</v>
      </c>
      <c r="P12" s="16">
        <v>588</v>
      </c>
      <c r="Q12" s="16">
        <v>50275</v>
      </c>
      <c r="R12" s="16">
        <v>29204</v>
      </c>
      <c r="S12" s="16">
        <v>21071</v>
      </c>
      <c r="T12" s="16">
        <v>158</v>
      </c>
      <c r="U12" s="16">
        <v>107651511</v>
      </c>
      <c r="V12" s="16">
        <v>45112847</v>
      </c>
      <c r="W12" s="16">
        <v>62538664</v>
      </c>
      <c r="X12" s="16">
        <v>287</v>
      </c>
      <c r="Y12" s="16">
        <v>284</v>
      </c>
      <c r="Z12" s="16">
        <v>0</v>
      </c>
      <c r="AA12" s="16">
        <v>3</v>
      </c>
      <c r="AB12" s="16">
        <v>11531</v>
      </c>
      <c r="AC12" s="16">
        <v>29101</v>
      </c>
      <c r="AD12" s="16">
        <v>396</v>
      </c>
      <c r="AE12" s="16">
        <v>329</v>
      </c>
      <c r="AF12" s="16">
        <v>37</v>
      </c>
      <c r="AG12" s="16">
        <v>141</v>
      </c>
      <c r="AH12" s="16">
        <v>250</v>
      </c>
      <c r="AI12" s="16">
        <v>10798</v>
      </c>
      <c r="AJ12" s="16">
        <v>4090</v>
      </c>
      <c r="AK12" s="16">
        <v>6708</v>
      </c>
      <c r="AL12" s="16">
        <v>126</v>
      </c>
      <c r="AM12" s="16">
        <v>32</v>
      </c>
      <c r="AN12" s="16">
        <v>78</v>
      </c>
      <c r="AO12" s="16">
        <v>363053</v>
      </c>
      <c r="AP12" s="16">
        <v>156724</v>
      </c>
    </row>
    <row r="13" spans="1:42" s="33" customFormat="1" ht="16.5" customHeight="1">
      <c r="A13" s="32" t="s">
        <v>53</v>
      </c>
      <c r="B13" s="15">
        <v>678</v>
      </c>
      <c r="C13" s="16">
        <v>628175</v>
      </c>
      <c r="D13" s="16">
        <v>1764787</v>
      </c>
      <c r="E13" s="16">
        <v>10526</v>
      </c>
      <c r="F13" s="16">
        <v>8049</v>
      </c>
      <c r="G13" s="16">
        <v>2477</v>
      </c>
      <c r="H13" s="16">
        <v>678</v>
      </c>
      <c r="I13" s="16">
        <v>560</v>
      </c>
      <c r="J13" s="16">
        <v>118</v>
      </c>
      <c r="K13" s="16">
        <v>7413</v>
      </c>
      <c r="L13" s="16">
        <v>5621</v>
      </c>
      <c r="M13" s="16">
        <v>1792</v>
      </c>
      <c r="N13" s="16">
        <v>2435</v>
      </c>
      <c r="O13" s="16">
        <v>1868</v>
      </c>
      <c r="P13" s="16">
        <v>567</v>
      </c>
      <c r="Q13" s="16">
        <v>92858</v>
      </c>
      <c r="R13" s="16">
        <v>46652</v>
      </c>
      <c r="S13" s="16">
        <v>46206</v>
      </c>
      <c r="T13" s="16">
        <v>317</v>
      </c>
      <c r="U13" s="16">
        <v>152511469</v>
      </c>
      <c r="V13" s="16">
        <v>103918460</v>
      </c>
      <c r="W13" s="16">
        <v>48593009</v>
      </c>
      <c r="X13" s="16">
        <v>156</v>
      </c>
      <c r="Y13" s="16">
        <v>155</v>
      </c>
      <c r="Z13" s="16">
        <v>1</v>
      </c>
      <c r="AA13" s="16">
        <v>0</v>
      </c>
      <c r="AB13" s="16">
        <v>9025</v>
      </c>
      <c r="AC13" s="16">
        <v>26862</v>
      </c>
      <c r="AD13" s="16">
        <v>488</v>
      </c>
      <c r="AE13" s="16">
        <v>351</v>
      </c>
      <c r="AF13" s="16">
        <v>151</v>
      </c>
      <c r="AG13" s="16">
        <v>174</v>
      </c>
      <c r="AH13" s="16">
        <v>447</v>
      </c>
      <c r="AI13" s="16">
        <v>15939</v>
      </c>
      <c r="AJ13" s="16">
        <v>5672</v>
      </c>
      <c r="AK13" s="16">
        <v>10267</v>
      </c>
      <c r="AL13" s="16">
        <v>249</v>
      </c>
      <c r="AM13" s="16">
        <v>62</v>
      </c>
      <c r="AN13" s="16">
        <v>87</v>
      </c>
      <c r="AO13" s="16">
        <v>821448</v>
      </c>
      <c r="AP13" s="16">
        <v>381770</v>
      </c>
    </row>
    <row r="14" spans="1:42" s="33" customFormat="1" ht="16.5" customHeight="1">
      <c r="A14" s="32" t="s">
        <v>54</v>
      </c>
      <c r="B14" s="15">
        <v>841</v>
      </c>
      <c r="C14" s="16">
        <v>943925</v>
      </c>
      <c r="D14" s="16">
        <v>2442629</v>
      </c>
      <c r="E14" s="16">
        <v>12418</v>
      </c>
      <c r="F14" s="16">
        <v>8730</v>
      </c>
      <c r="G14" s="16">
        <v>3688</v>
      </c>
      <c r="H14" s="16">
        <v>841</v>
      </c>
      <c r="I14" s="16">
        <v>634</v>
      </c>
      <c r="J14" s="16">
        <v>207</v>
      </c>
      <c r="K14" s="16">
        <v>8421</v>
      </c>
      <c r="L14" s="16">
        <v>5836</v>
      </c>
      <c r="M14" s="16">
        <v>2585</v>
      </c>
      <c r="N14" s="16">
        <v>3156</v>
      </c>
      <c r="O14" s="16">
        <v>2260</v>
      </c>
      <c r="P14" s="16">
        <v>896</v>
      </c>
      <c r="Q14" s="16">
        <v>85243</v>
      </c>
      <c r="R14" s="16">
        <v>41609</v>
      </c>
      <c r="S14" s="16">
        <v>43634</v>
      </c>
      <c r="T14" s="16">
        <v>404</v>
      </c>
      <c r="U14" s="16">
        <v>173492762</v>
      </c>
      <c r="V14" s="16">
        <v>107310782</v>
      </c>
      <c r="W14" s="16">
        <v>66181980</v>
      </c>
      <c r="X14" s="16">
        <v>312</v>
      </c>
      <c r="Y14" s="16">
        <v>308</v>
      </c>
      <c r="Z14" s="16">
        <v>1</v>
      </c>
      <c r="AA14" s="16">
        <v>3</v>
      </c>
      <c r="AB14" s="16">
        <v>28496</v>
      </c>
      <c r="AC14" s="16">
        <v>28483</v>
      </c>
      <c r="AD14" s="16">
        <v>134</v>
      </c>
      <c r="AE14" s="16">
        <v>248</v>
      </c>
      <c r="AF14" s="16">
        <v>227</v>
      </c>
      <c r="AG14" s="16">
        <v>110</v>
      </c>
      <c r="AH14" s="16">
        <v>460</v>
      </c>
      <c r="AI14" s="16">
        <v>16436</v>
      </c>
      <c r="AJ14" s="16">
        <v>5882</v>
      </c>
      <c r="AK14" s="16">
        <v>10554</v>
      </c>
      <c r="AL14" s="16">
        <v>139</v>
      </c>
      <c r="AM14" s="16">
        <v>63</v>
      </c>
      <c r="AN14" s="16">
        <v>135</v>
      </c>
      <c r="AO14" s="16">
        <v>710874</v>
      </c>
      <c r="AP14" s="16">
        <v>398535</v>
      </c>
    </row>
    <row r="15" spans="1:42" s="19" customFormat="1" ht="16.5" customHeight="1">
      <c r="A15" s="32" t="s">
        <v>55</v>
      </c>
      <c r="B15" s="15">
        <v>3551</v>
      </c>
      <c r="C15" s="16">
        <v>2333533</v>
      </c>
      <c r="D15" s="16">
        <v>6807930</v>
      </c>
      <c r="E15" s="16">
        <v>56304</v>
      </c>
      <c r="F15" s="16">
        <v>45696</v>
      </c>
      <c r="G15" s="16">
        <v>10608</v>
      </c>
      <c r="H15" s="16">
        <v>3551</v>
      </c>
      <c r="I15" s="16">
        <v>3014</v>
      </c>
      <c r="J15" s="16">
        <v>537</v>
      </c>
      <c r="K15" s="16">
        <v>39205</v>
      </c>
      <c r="L15" s="16">
        <v>31788</v>
      </c>
      <c r="M15" s="16">
        <v>7417</v>
      </c>
      <c r="N15" s="16">
        <v>13548</v>
      </c>
      <c r="O15" s="16">
        <v>10894</v>
      </c>
      <c r="P15" s="16">
        <v>2654</v>
      </c>
      <c r="Q15" s="16">
        <v>383937</v>
      </c>
      <c r="R15" s="16">
        <v>227396</v>
      </c>
      <c r="S15" s="16">
        <v>156541</v>
      </c>
      <c r="T15" s="16">
        <v>2501</v>
      </c>
      <c r="U15" s="16">
        <v>1014729196</v>
      </c>
      <c r="V15" s="16">
        <v>770346274</v>
      </c>
      <c r="W15" s="16">
        <v>244382922</v>
      </c>
      <c r="X15" s="16">
        <v>2482</v>
      </c>
      <c r="Y15" s="16">
        <v>2410</v>
      </c>
      <c r="Z15" s="16">
        <v>33</v>
      </c>
      <c r="AA15" s="16">
        <v>39</v>
      </c>
      <c r="AB15" s="16">
        <v>31582</v>
      </c>
      <c r="AC15" s="16">
        <v>153144</v>
      </c>
      <c r="AD15" s="16">
        <v>1936</v>
      </c>
      <c r="AE15" s="16">
        <v>2014</v>
      </c>
      <c r="AF15" s="16">
        <v>973</v>
      </c>
      <c r="AG15" s="16">
        <v>1064</v>
      </c>
      <c r="AH15" s="16">
        <v>2097</v>
      </c>
      <c r="AI15" s="16">
        <v>64056</v>
      </c>
      <c r="AJ15" s="16">
        <v>26773</v>
      </c>
      <c r="AK15" s="16">
        <v>37283</v>
      </c>
      <c r="AL15" s="16">
        <v>758</v>
      </c>
      <c r="AM15" s="16">
        <v>415</v>
      </c>
      <c r="AN15" s="16">
        <v>389</v>
      </c>
      <c r="AO15" s="16">
        <v>2817462</v>
      </c>
      <c r="AP15" s="16">
        <v>902353</v>
      </c>
    </row>
    <row r="16" spans="1:42" s="19" customFormat="1" ht="16.5" customHeight="1">
      <c r="A16" s="20" t="s">
        <v>56</v>
      </c>
      <c r="B16" s="21">
        <v>242</v>
      </c>
      <c r="C16" s="22">
        <v>164197</v>
      </c>
      <c r="D16" s="22">
        <v>457414</v>
      </c>
      <c r="E16" s="22">
        <v>3949</v>
      </c>
      <c r="F16" s="22">
        <v>3338</v>
      </c>
      <c r="G16" s="22">
        <v>611</v>
      </c>
      <c r="H16" s="22">
        <v>242</v>
      </c>
      <c r="I16" s="22">
        <v>216</v>
      </c>
      <c r="J16" s="22">
        <v>26</v>
      </c>
      <c r="K16" s="22">
        <v>2763</v>
      </c>
      <c r="L16" s="22">
        <v>2330</v>
      </c>
      <c r="M16" s="22">
        <v>433</v>
      </c>
      <c r="N16" s="22">
        <v>944</v>
      </c>
      <c r="O16" s="22">
        <v>792</v>
      </c>
      <c r="P16" s="22">
        <v>152</v>
      </c>
      <c r="Q16" s="22">
        <v>23688</v>
      </c>
      <c r="R16" s="22">
        <v>15007</v>
      </c>
      <c r="S16" s="22">
        <v>8681</v>
      </c>
      <c r="T16" s="22">
        <v>121</v>
      </c>
      <c r="U16" s="22">
        <v>104323730</v>
      </c>
      <c r="V16" s="22">
        <v>86114475</v>
      </c>
      <c r="W16" s="22">
        <v>18209255</v>
      </c>
      <c r="X16" s="22">
        <v>196</v>
      </c>
      <c r="Y16" s="22">
        <v>185</v>
      </c>
      <c r="Z16" s="22">
        <v>1</v>
      </c>
      <c r="AA16" s="22">
        <v>10</v>
      </c>
      <c r="AB16" s="22">
        <v>2019</v>
      </c>
      <c r="AC16" s="22">
        <v>40936</v>
      </c>
      <c r="AD16" s="22">
        <v>115</v>
      </c>
      <c r="AE16" s="22">
        <v>108</v>
      </c>
      <c r="AF16" s="22">
        <v>104</v>
      </c>
      <c r="AG16" s="22">
        <v>238</v>
      </c>
      <c r="AH16" s="22">
        <v>176</v>
      </c>
      <c r="AI16" s="22">
        <v>4605</v>
      </c>
      <c r="AJ16" s="22">
        <v>1957</v>
      </c>
      <c r="AK16" s="22">
        <v>2648</v>
      </c>
      <c r="AL16" s="22">
        <v>64</v>
      </c>
      <c r="AM16" s="22">
        <v>11</v>
      </c>
      <c r="AN16" s="22">
        <v>21</v>
      </c>
      <c r="AO16" s="22">
        <v>159851</v>
      </c>
      <c r="AP16" s="22">
        <v>42903</v>
      </c>
    </row>
    <row r="17" spans="1:42" s="19" customFormat="1" ht="16.5" customHeight="1">
      <c r="A17" s="20" t="s">
        <v>58</v>
      </c>
      <c r="B17" s="21">
        <v>186</v>
      </c>
      <c r="C17" s="22">
        <v>180090</v>
      </c>
      <c r="D17" s="22">
        <v>532590</v>
      </c>
      <c r="E17" s="22">
        <v>3384</v>
      </c>
      <c r="F17" s="22">
        <v>2602</v>
      </c>
      <c r="G17" s="22">
        <v>782</v>
      </c>
      <c r="H17" s="22">
        <v>186</v>
      </c>
      <c r="I17" s="22">
        <v>155</v>
      </c>
      <c r="J17" s="22">
        <v>31</v>
      </c>
      <c r="K17" s="22">
        <v>2366</v>
      </c>
      <c r="L17" s="22">
        <v>1829</v>
      </c>
      <c r="M17" s="22">
        <v>537</v>
      </c>
      <c r="N17" s="22">
        <v>832</v>
      </c>
      <c r="O17" s="22">
        <v>618</v>
      </c>
      <c r="P17" s="22">
        <v>214</v>
      </c>
      <c r="Q17" s="22">
        <v>34476</v>
      </c>
      <c r="R17" s="22">
        <v>19405</v>
      </c>
      <c r="S17" s="22">
        <v>15071</v>
      </c>
      <c r="T17" s="22">
        <v>170</v>
      </c>
      <c r="U17" s="22">
        <v>153401888</v>
      </c>
      <c r="V17" s="22">
        <v>82222298</v>
      </c>
      <c r="W17" s="22">
        <v>71179590</v>
      </c>
      <c r="X17" s="22">
        <v>78</v>
      </c>
      <c r="Y17" s="22">
        <v>69</v>
      </c>
      <c r="Z17" s="22">
        <v>5</v>
      </c>
      <c r="AA17" s="22">
        <v>4</v>
      </c>
      <c r="AB17" s="22">
        <v>3100</v>
      </c>
      <c r="AC17" s="22">
        <v>17062</v>
      </c>
      <c r="AD17" s="22">
        <v>147</v>
      </c>
      <c r="AE17" s="22">
        <v>182</v>
      </c>
      <c r="AF17" s="22">
        <v>55</v>
      </c>
      <c r="AG17" s="22">
        <v>122</v>
      </c>
      <c r="AH17" s="22">
        <v>292</v>
      </c>
      <c r="AI17" s="22">
        <v>4886</v>
      </c>
      <c r="AJ17" s="22">
        <v>2104</v>
      </c>
      <c r="AK17" s="22">
        <v>2782</v>
      </c>
      <c r="AL17" s="22">
        <v>38</v>
      </c>
      <c r="AM17" s="22">
        <v>17</v>
      </c>
      <c r="AN17" s="22">
        <v>34</v>
      </c>
      <c r="AO17" s="22">
        <v>115128</v>
      </c>
      <c r="AP17" s="22">
        <v>43852</v>
      </c>
    </row>
    <row r="18" spans="1:42" s="19" customFormat="1" ht="16.5" customHeight="1">
      <c r="A18" s="20" t="s">
        <v>59</v>
      </c>
      <c r="B18" s="21">
        <v>279</v>
      </c>
      <c r="C18" s="22">
        <v>184363</v>
      </c>
      <c r="D18" s="22">
        <v>563912</v>
      </c>
      <c r="E18" s="22">
        <v>4667</v>
      </c>
      <c r="F18" s="22">
        <v>3613</v>
      </c>
      <c r="G18" s="22">
        <v>1054</v>
      </c>
      <c r="H18" s="22">
        <v>279</v>
      </c>
      <c r="I18" s="22">
        <v>222</v>
      </c>
      <c r="J18" s="22">
        <v>57</v>
      </c>
      <c r="K18" s="22">
        <v>3275</v>
      </c>
      <c r="L18" s="22">
        <v>2527</v>
      </c>
      <c r="M18" s="22">
        <v>748</v>
      </c>
      <c r="N18" s="22">
        <v>1113</v>
      </c>
      <c r="O18" s="22">
        <v>864</v>
      </c>
      <c r="P18" s="22">
        <v>249</v>
      </c>
      <c r="Q18" s="22">
        <v>46925</v>
      </c>
      <c r="R18" s="22">
        <v>25634</v>
      </c>
      <c r="S18" s="22">
        <v>21291</v>
      </c>
      <c r="T18" s="22">
        <v>216</v>
      </c>
      <c r="U18" s="22">
        <v>36748000</v>
      </c>
      <c r="V18" s="22">
        <v>34990000</v>
      </c>
      <c r="W18" s="22">
        <v>1758000</v>
      </c>
      <c r="X18" s="22">
        <v>247</v>
      </c>
      <c r="Y18" s="22">
        <v>243</v>
      </c>
      <c r="Z18" s="22">
        <v>2</v>
      </c>
      <c r="AA18" s="22">
        <v>2</v>
      </c>
      <c r="AB18" s="22">
        <v>2016</v>
      </c>
      <c r="AC18" s="22">
        <v>4018</v>
      </c>
      <c r="AD18" s="22">
        <v>175</v>
      </c>
      <c r="AE18" s="22">
        <v>260</v>
      </c>
      <c r="AF18" s="22">
        <v>145</v>
      </c>
      <c r="AG18" s="22">
        <v>103</v>
      </c>
      <c r="AH18" s="22">
        <v>123</v>
      </c>
      <c r="AI18" s="22">
        <v>5132</v>
      </c>
      <c r="AJ18" s="22">
        <v>2357</v>
      </c>
      <c r="AK18" s="22">
        <v>2775</v>
      </c>
      <c r="AL18" s="22">
        <v>69</v>
      </c>
      <c r="AM18" s="22">
        <v>39</v>
      </c>
      <c r="AN18" s="22">
        <v>31</v>
      </c>
      <c r="AO18" s="22">
        <v>164365</v>
      </c>
      <c r="AP18" s="22">
        <v>130986</v>
      </c>
    </row>
    <row r="19" spans="1:42" s="19" customFormat="1" ht="16.5" customHeight="1">
      <c r="A19" s="20" t="s">
        <v>60</v>
      </c>
      <c r="B19" s="21">
        <v>548</v>
      </c>
      <c r="C19" s="22">
        <v>346923</v>
      </c>
      <c r="D19" s="22">
        <v>1151592</v>
      </c>
      <c r="E19" s="22">
        <v>9418</v>
      </c>
      <c r="F19" s="22">
        <v>8100</v>
      </c>
      <c r="G19" s="22">
        <v>1318</v>
      </c>
      <c r="H19" s="22">
        <v>548</v>
      </c>
      <c r="I19" s="22">
        <v>474</v>
      </c>
      <c r="J19" s="22">
        <v>74</v>
      </c>
      <c r="K19" s="22">
        <v>6636</v>
      </c>
      <c r="L19" s="22">
        <v>5664</v>
      </c>
      <c r="M19" s="22">
        <v>972</v>
      </c>
      <c r="N19" s="22">
        <v>2234</v>
      </c>
      <c r="O19" s="22">
        <v>1962</v>
      </c>
      <c r="P19" s="22">
        <v>272</v>
      </c>
      <c r="Q19" s="22">
        <v>66442</v>
      </c>
      <c r="R19" s="22">
        <v>39957</v>
      </c>
      <c r="S19" s="22">
        <v>26485</v>
      </c>
      <c r="T19" s="22">
        <v>383</v>
      </c>
      <c r="U19" s="22">
        <v>143509063</v>
      </c>
      <c r="V19" s="22">
        <v>103416020</v>
      </c>
      <c r="W19" s="22">
        <v>40093043</v>
      </c>
      <c r="X19" s="22">
        <v>417</v>
      </c>
      <c r="Y19" s="22">
        <v>412</v>
      </c>
      <c r="Z19" s="22">
        <v>2</v>
      </c>
      <c r="AA19" s="22">
        <v>3</v>
      </c>
      <c r="AB19" s="22">
        <v>5835</v>
      </c>
      <c r="AC19" s="22">
        <v>23678</v>
      </c>
      <c r="AD19" s="22">
        <v>331</v>
      </c>
      <c r="AE19" s="22">
        <v>284</v>
      </c>
      <c r="AF19" s="22">
        <v>111</v>
      </c>
      <c r="AG19" s="22">
        <v>122</v>
      </c>
      <c r="AH19" s="22">
        <v>403</v>
      </c>
      <c r="AI19" s="22">
        <v>19036</v>
      </c>
      <c r="AJ19" s="22">
        <v>8017</v>
      </c>
      <c r="AK19" s="22">
        <v>11019</v>
      </c>
      <c r="AL19" s="22">
        <v>83</v>
      </c>
      <c r="AM19" s="22">
        <v>50</v>
      </c>
      <c r="AN19" s="22">
        <v>73</v>
      </c>
      <c r="AO19" s="22">
        <v>507526</v>
      </c>
      <c r="AP19" s="22">
        <v>216359</v>
      </c>
    </row>
    <row r="20" spans="1:42" s="19" customFormat="1" ht="16.5" customHeight="1">
      <c r="A20" s="20" t="s">
        <v>61</v>
      </c>
      <c r="B20" s="21">
        <v>281</v>
      </c>
      <c r="C20" s="22">
        <v>170956</v>
      </c>
      <c r="D20" s="22">
        <v>493203</v>
      </c>
      <c r="E20" s="22">
        <v>4042</v>
      </c>
      <c r="F20" s="22">
        <v>3315</v>
      </c>
      <c r="G20" s="22">
        <v>727</v>
      </c>
      <c r="H20" s="22">
        <v>281</v>
      </c>
      <c r="I20" s="22">
        <v>249</v>
      </c>
      <c r="J20" s="22">
        <v>32</v>
      </c>
      <c r="K20" s="22">
        <v>2806</v>
      </c>
      <c r="L20" s="22">
        <v>2305</v>
      </c>
      <c r="M20" s="22">
        <v>501</v>
      </c>
      <c r="N20" s="22">
        <v>955</v>
      </c>
      <c r="O20" s="22">
        <v>761</v>
      </c>
      <c r="P20" s="22">
        <v>194</v>
      </c>
      <c r="Q20" s="22">
        <v>29275</v>
      </c>
      <c r="R20" s="22">
        <v>19153</v>
      </c>
      <c r="S20" s="22">
        <v>10122</v>
      </c>
      <c r="T20" s="22">
        <v>225</v>
      </c>
      <c r="U20" s="22">
        <v>41237749</v>
      </c>
      <c r="V20" s="22">
        <v>35136551</v>
      </c>
      <c r="W20" s="22">
        <v>6101198</v>
      </c>
      <c r="X20" s="22">
        <v>218</v>
      </c>
      <c r="Y20" s="22">
        <v>211</v>
      </c>
      <c r="Z20" s="22">
        <v>1</v>
      </c>
      <c r="AA20" s="22">
        <v>6</v>
      </c>
      <c r="AB20" s="22">
        <v>3236</v>
      </c>
      <c r="AC20" s="22">
        <v>4261</v>
      </c>
      <c r="AD20" s="22">
        <v>76</v>
      </c>
      <c r="AE20" s="22">
        <v>159</v>
      </c>
      <c r="AF20" s="22">
        <v>111</v>
      </c>
      <c r="AG20" s="22">
        <v>81</v>
      </c>
      <c r="AH20" s="22">
        <v>149</v>
      </c>
      <c r="AI20" s="22">
        <v>3975</v>
      </c>
      <c r="AJ20" s="22">
        <v>1760</v>
      </c>
      <c r="AK20" s="22">
        <v>2215</v>
      </c>
      <c r="AL20" s="22">
        <v>71</v>
      </c>
      <c r="AM20" s="22">
        <v>37</v>
      </c>
      <c r="AN20" s="22">
        <v>27</v>
      </c>
      <c r="AO20" s="22">
        <v>60119</v>
      </c>
      <c r="AP20" s="22">
        <v>23886</v>
      </c>
    </row>
    <row r="21" spans="1:42" s="19" customFormat="1" ht="16.5" customHeight="1">
      <c r="A21" s="20" t="s">
        <v>62</v>
      </c>
      <c r="B21" s="21">
        <v>429</v>
      </c>
      <c r="C21" s="22">
        <v>211988</v>
      </c>
      <c r="D21" s="22">
        <v>632399</v>
      </c>
      <c r="E21" s="22">
        <v>6703</v>
      </c>
      <c r="F21" s="22">
        <v>5980</v>
      </c>
      <c r="G21" s="22">
        <v>723</v>
      </c>
      <c r="H21" s="22">
        <v>429</v>
      </c>
      <c r="I21" s="22">
        <v>382</v>
      </c>
      <c r="J21" s="22">
        <v>47</v>
      </c>
      <c r="K21" s="22">
        <v>4658</v>
      </c>
      <c r="L21" s="22">
        <v>4146</v>
      </c>
      <c r="M21" s="22">
        <v>512</v>
      </c>
      <c r="N21" s="22">
        <v>1616</v>
      </c>
      <c r="O21" s="22">
        <v>1452</v>
      </c>
      <c r="P21" s="22">
        <v>164</v>
      </c>
      <c r="Q21" s="22">
        <v>28726</v>
      </c>
      <c r="R21" s="22">
        <v>20732</v>
      </c>
      <c r="S21" s="22">
        <v>7994</v>
      </c>
      <c r="T21" s="22">
        <v>296</v>
      </c>
      <c r="U21" s="22">
        <v>69945028</v>
      </c>
      <c r="V21" s="22">
        <v>45993744</v>
      </c>
      <c r="W21" s="22">
        <v>23951284</v>
      </c>
      <c r="X21" s="22">
        <v>384</v>
      </c>
      <c r="Y21" s="22">
        <v>378</v>
      </c>
      <c r="Z21" s="22">
        <v>5</v>
      </c>
      <c r="AA21" s="22">
        <v>1</v>
      </c>
      <c r="AB21" s="22">
        <v>1792</v>
      </c>
      <c r="AC21" s="22">
        <v>2753</v>
      </c>
      <c r="AD21" s="22">
        <v>298</v>
      </c>
      <c r="AE21" s="22">
        <v>114</v>
      </c>
      <c r="AF21" s="22">
        <v>64</v>
      </c>
      <c r="AG21" s="22">
        <v>59</v>
      </c>
      <c r="AH21" s="22">
        <v>113</v>
      </c>
      <c r="AI21" s="22">
        <v>3583</v>
      </c>
      <c r="AJ21" s="22">
        <v>1537</v>
      </c>
      <c r="AK21" s="22">
        <v>2046</v>
      </c>
      <c r="AL21" s="22">
        <v>42</v>
      </c>
      <c r="AM21" s="22">
        <v>34</v>
      </c>
      <c r="AN21" s="22">
        <v>22</v>
      </c>
      <c r="AO21" s="22">
        <v>193920</v>
      </c>
      <c r="AP21" s="22">
        <v>40880</v>
      </c>
    </row>
    <row r="22" spans="1:42" s="19" customFormat="1" ht="16.5" customHeight="1">
      <c r="A22" s="20" t="s">
        <v>63</v>
      </c>
      <c r="B22" s="21">
        <v>360</v>
      </c>
      <c r="C22" s="22">
        <v>181449</v>
      </c>
      <c r="D22" s="22">
        <v>519617</v>
      </c>
      <c r="E22" s="22">
        <v>6375</v>
      </c>
      <c r="F22" s="22">
        <v>5443</v>
      </c>
      <c r="G22" s="22">
        <v>932</v>
      </c>
      <c r="H22" s="22">
        <v>360</v>
      </c>
      <c r="I22" s="22">
        <v>313</v>
      </c>
      <c r="J22" s="22">
        <v>47</v>
      </c>
      <c r="K22" s="22">
        <v>4469</v>
      </c>
      <c r="L22" s="22">
        <v>3805</v>
      </c>
      <c r="M22" s="22">
        <v>664</v>
      </c>
      <c r="N22" s="22">
        <v>1546</v>
      </c>
      <c r="O22" s="22">
        <v>1325</v>
      </c>
      <c r="P22" s="22">
        <v>221</v>
      </c>
      <c r="Q22" s="22">
        <v>34069</v>
      </c>
      <c r="R22" s="22">
        <v>22191</v>
      </c>
      <c r="S22" s="22">
        <v>11878</v>
      </c>
      <c r="T22" s="22">
        <v>245</v>
      </c>
      <c r="U22" s="22">
        <v>80671903</v>
      </c>
      <c r="V22" s="22">
        <v>64800393</v>
      </c>
      <c r="W22" s="22">
        <v>15871510</v>
      </c>
      <c r="X22" s="22">
        <v>290</v>
      </c>
      <c r="Y22" s="22">
        <v>286</v>
      </c>
      <c r="Z22" s="22">
        <v>1</v>
      </c>
      <c r="AA22" s="22">
        <v>3</v>
      </c>
      <c r="AB22" s="22">
        <v>3606</v>
      </c>
      <c r="AC22" s="22">
        <v>14318</v>
      </c>
      <c r="AD22" s="22">
        <v>287</v>
      </c>
      <c r="AE22" s="22">
        <v>228</v>
      </c>
      <c r="AF22" s="22">
        <v>85</v>
      </c>
      <c r="AG22" s="22">
        <v>78</v>
      </c>
      <c r="AH22" s="22">
        <v>178</v>
      </c>
      <c r="AI22" s="22">
        <v>4789</v>
      </c>
      <c r="AJ22" s="22">
        <v>2071</v>
      </c>
      <c r="AK22" s="22">
        <v>2718</v>
      </c>
      <c r="AL22" s="22">
        <v>42</v>
      </c>
      <c r="AM22" s="22">
        <v>60</v>
      </c>
      <c r="AN22" s="22">
        <v>13</v>
      </c>
      <c r="AO22" s="22">
        <v>273631</v>
      </c>
      <c r="AP22" s="22">
        <v>109230</v>
      </c>
    </row>
    <row r="23" spans="1:42" s="19" customFormat="1" ht="16.5" customHeight="1">
      <c r="A23" s="20" t="s">
        <v>64</v>
      </c>
      <c r="B23" s="21">
        <v>464</v>
      </c>
      <c r="C23" s="22">
        <v>283480</v>
      </c>
      <c r="D23" s="22">
        <v>840656</v>
      </c>
      <c r="E23" s="22">
        <v>6156</v>
      </c>
      <c r="F23" s="22">
        <v>4973</v>
      </c>
      <c r="G23" s="22">
        <v>1183</v>
      </c>
      <c r="H23" s="22">
        <v>464</v>
      </c>
      <c r="I23" s="22">
        <v>394</v>
      </c>
      <c r="J23" s="22">
        <v>70</v>
      </c>
      <c r="K23" s="22">
        <v>4231</v>
      </c>
      <c r="L23" s="22">
        <v>3393</v>
      </c>
      <c r="M23" s="22">
        <v>838</v>
      </c>
      <c r="N23" s="22">
        <v>1461</v>
      </c>
      <c r="O23" s="22">
        <v>1186</v>
      </c>
      <c r="P23" s="22">
        <v>275</v>
      </c>
      <c r="Q23" s="22">
        <v>50215</v>
      </c>
      <c r="R23" s="22">
        <v>28483</v>
      </c>
      <c r="S23" s="22">
        <v>21732</v>
      </c>
      <c r="T23" s="22">
        <v>279</v>
      </c>
      <c r="U23" s="22">
        <v>118833947</v>
      </c>
      <c r="V23" s="22">
        <v>104758900</v>
      </c>
      <c r="W23" s="22">
        <v>14075047</v>
      </c>
      <c r="X23" s="22">
        <v>231</v>
      </c>
      <c r="Y23" s="22">
        <v>229</v>
      </c>
      <c r="Z23" s="22">
        <v>1</v>
      </c>
      <c r="AA23" s="22">
        <v>1</v>
      </c>
      <c r="AB23" s="22">
        <v>3682</v>
      </c>
      <c r="AC23" s="22">
        <v>29068</v>
      </c>
      <c r="AD23" s="22">
        <v>291</v>
      </c>
      <c r="AE23" s="22">
        <v>301</v>
      </c>
      <c r="AF23" s="22">
        <v>100</v>
      </c>
      <c r="AG23" s="22">
        <v>43</v>
      </c>
      <c r="AH23" s="22">
        <v>221</v>
      </c>
      <c r="AI23" s="22">
        <v>6524</v>
      </c>
      <c r="AJ23" s="22">
        <v>2425</v>
      </c>
      <c r="AK23" s="22">
        <v>4099</v>
      </c>
      <c r="AL23" s="22">
        <v>201</v>
      </c>
      <c r="AM23" s="22">
        <v>35</v>
      </c>
      <c r="AN23" s="22">
        <v>48</v>
      </c>
      <c r="AO23" s="22">
        <v>861043</v>
      </c>
      <c r="AP23" s="22">
        <v>41043</v>
      </c>
    </row>
    <row r="24" spans="1:42" s="19" customFormat="1" ht="16.5" customHeight="1">
      <c r="A24" s="20" t="s">
        <v>65</v>
      </c>
      <c r="B24" s="21">
        <v>156</v>
      </c>
      <c r="C24" s="22">
        <v>72075</v>
      </c>
      <c r="D24" s="22">
        <v>194499</v>
      </c>
      <c r="E24" s="22">
        <v>2146</v>
      </c>
      <c r="F24" s="22">
        <v>1632</v>
      </c>
      <c r="G24" s="22">
        <v>514</v>
      </c>
      <c r="H24" s="22">
        <v>156</v>
      </c>
      <c r="I24" s="22">
        <v>133</v>
      </c>
      <c r="J24" s="22">
        <v>23</v>
      </c>
      <c r="K24" s="22">
        <v>1480</v>
      </c>
      <c r="L24" s="22">
        <v>1146</v>
      </c>
      <c r="M24" s="22">
        <v>334</v>
      </c>
      <c r="N24" s="22">
        <v>510</v>
      </c>
      <c r="O24" s="22">
        <v>353</v>
      </c>
      <c r="P24" s="22">
        <v>157</v>
      </c>
      <c r="Q24" s="22">
        <v>14593</v>
      </c>
      <c r="R24" s="22">
        <v>8471</v>
      </c>
      <c r="S24" s="22">
        <v>6122</v>
      </c>
      <c r="T24" s="22">
        <v>118</v>
      </c>
      <c r="U24" s="22">
        <v>79343738</v>
      </c>
      <c r="V24" s="22">
        <v>68163849</v>
      </c>
      <c r="W24" s="22">
        <v>11179889</v>
      </c>
      <c r="X24" s="22">
        <v>130</v>
      </c>
      <c r="Y24" s="22">
        <v>130</v>
      </c>
      <c r="Z24" s="22">
        <v>0</v>
      </c>
      <c r="AA24" s="22">
        <v>0</v>
      </c>
      <c r="AB24" s="22">
        <v>1910</v>
      </c>
      <c r="AC24" s="22">
        <v>1908</v>
      </c>
      <c r="AD24" s="22">
        <v>6</v>
      </c>
      <c r="AE24" s="22">
        <v>57</v>
      </c>
      <c r="AF24" s="22">
        <v>58</v>
      </c>
      <c r="AG24" s="22">
        <v>39</v>
      </c>
      <c r="AH24" s="22">
        <v>52</v>
      </c>
      <c r="AI24" s="22">
        <v>1056</v>
      </c>
      <c r="AJ24" s="22">
        <v>597</v>
      </c>
      <c r="AK24" s="22">
        <v>459</v>
      </c>
      <c r="AL24" s="22">
        <v>9</v>
      </c>
      <c r="AM24" s="22">
        <v>31</v>
      </c>
      <c r="AN24" s="22">
        <v>46</v>
      </c>
      <c r="AO24" s="22">
        <v>16491</v>
      </c>
      <c r="AP24" s="22">
        <v>29156</v>
      </c>
    </row>
    <row r="25" spans="1:42" s="19" customFormat="1" ht="16.5" customHeight="1">
      <c r="A25" s="20" t="s">
        <v>66</v>
      </c>
      <c r="B25" s="21">
        <v>176</v>
      </c>
      <c r="C25" s="22">
        <v>113958</v>
      </c>
      <c r="D25" s="22">
        <v>300395</v>
      </c>
      <c r="E25" s="22">
        <v>2288</v>
      </c>
      <c r="F25" s="22">
        <v>1601</v>
      </c>
      <c r="G25" s="22">
        <v>687</v>
      </c>
      <c r="H25" s="22">
        <v>176</v>
      </c>
      <c r="I25" s="22">
        <v>137</v>
      </c>
      <c r="J25" s="22">
        <v>39</v>
      </c>
      <c r="K25" s="22">
        <v>1548</v>
      </c>
      <c r="L25" s="22">
        <v>1085</v>
      </c>
      <c r="M25" s="22">
        <v>463</v>
      </c>
      <c r="N25" s="22">
        <v>564</v>
      </c>
      <c r="O25" s="22">
        <v>379</v>
      </c>
      <c r="P25" s="22">
        <v>185</v>
      </c>
      <c r="Q25" s="22">
        <v>16397</v>
      </c>
      <c r="R25" s="22">
        <v>8603</v>
      </c>
      <c r="S25" s="22">
        <v>7794</v>
      </c>
      <c r="T25" s="22">
        <v>144</v>
      </c>
      <c r="U25" s="22">
        <v>74268514</v>
      </c>
      <c r="V25" s="22">
        <v>61723932</v>
      </c>
      <c r="W25" s="22">
        <v>12544582</v>
      </c>
      <c r="X25" s="22">
        <v>161</v>
      </c>
      <c r="Y25" s="22">
        <v>154</v>
      </c>
      <c r="Z25" s="22">
        <v>2</v>
      </c>
      <c r="AA25" s="22">
        <v>5</v>
      </c>
      <c r="AB25" s="22">
        <v>1870</v>
      </c>
      <c r="AC25" s="22">
        <v>2616</v>
      </c>
      <c r="AD25" s="22">
        <v>50</v>
      </c>
      <c r="AE25" s="22">
        <v>67</v>
      </c>
      <c r="AF25" s="22">
        <v>41</v>
      </c>
      <c r="AG25" s="22">
        <v>55</v>
      </c>
      <c r="AH25" s="22">
        <v>99</v>
      </c>
      <c r="AI25" s="22">
        <v>3105</v>
      </c>
      <c r="AJ25" s="22">
        <v>1254</v>
      </c>
      <c r="AK25" s="22">
        <v>1851</v>
      </c>
      <c r="AL25" s="22">
        <v>48</v>
      </c>
      <c r="AM25" s="22">
        <v>30</v>
      </c>
      <c r="AN25" s="22">
        <v>31</v>
      </c>
      <c r="AO25" s="22">
        <v>129367</v>
      </c>
      <c r="AP25" s="22">
        <v>120249</v>
      </c>
    </row>
    <row r="26" spans="1:42" s="19" customFormat="1" ht="16.5" customHeight="1">
      <c r="A26" s="20" t="s">
        <v>67</v>
      </c>
      <c r="B26" s="21">
        <v>91</v>
      </c>
      <c r="C26" s="22">
        <v>36128</v>
      </c>
      <c r="D26" s="22">
        <v>97126</v>
      </c>
      <c r="E26" s="22">
        <v>1310</v>
      </c>
      <c r="F26" s="22">
        <v>1053</v>
      </c>
      <c r="G26" s="22">
        <v>257</v>
      </c>
      <c r="H26" s="22">
        <v>91</v>
      </c>
      <c r="I26" s="22">
        <v>83</v>
      </c>
      <c r="J26" s="22">
        <v>8</v>
      </c>
      <c r="K26" s="22">
        <v>904</v>
      </c>
      <c r="L26" s="22">
        <v>736</v>
      </c>
      <c r="M26" s="22">
        <v>168</v>
      </c>
      <c r="N26" s="22">
        <v>315</v>
      </c>
      <c r="O26" s="22">
        <v>234</v>
      </c>
      <c r="P26" s="22">
        <v>81</v>
      </c>
      <c r="Q26" s="22">
        <v>9406</v>
      </c>
      <c r="R26" s="22">
        <v>5160</v>
      </c>
      <c r="S26" s="22">
        <v>4246</v>
      </c>
      <c r="T26" s="22">
        <v>87</v>
      </c>
      <c r="U26" s="22">
        <v>50578766</v>
      </c>
      <c r="V26" s="22">
        <v>45202056</v>
      </c>
      <c r="W26" s="22">
        <v>5376710</v>
      </c>
      <c r="X26" s="22">
        <v>88</v>
      </c>
      <c r="Y26" s="22">
        <v>74</v>
      </c>
      <c r="Z26" s="22">
        <v>10</v>
      </c>
      <c r="AA26" s="22">
        <v>4</v>
      </c>
      <c r="AB26" s="22">
        <v>712</v>
      </c>
      <c r="AC26" s="22">
        <v>775</v>
      </c>
      <c r="AD26" s="22">
        <v>37</v>
      </c>
      <c r="AE26" s="22">
        <v>73</v>
      </c>
      <c r="AF26" s="22">
        <v>5</v>
      </c>
      <c r="AG26" s="22">
        <v>25</v>
      </c>
      <c r="AH26" s="22">
        <v>56</v>
      </c>
      <c r="AI26" s="22">
        <v>1009</v>
      </c>
      <c r="AJ26" s="22">
        <v>408</v>
      </c>
      <c r="AK26" s="22">
        <v>601</v>
      </c>
      <c r="AL26" s="22">
        <v>19</v>
      </c>
      <c r="AM26" s="22">
        <v>18</v>
      </c>
      <c r="AN26" s="22">
        <v>12</v>
      </c>
      <c r="AO26" s="22">
        <v>60257</v>
      </c>
      <c r="AP26" s="22">
        <v>14312</v>
      </c>
    </row>
    <row r="27" spans="1:42" s="19" customFormat="1" ht="16.5" customHeight="1">
      <c r="A27" s="20" t="s">
        <v>68</v>
      </c>
      <c r="B27" s="21">
        <v>146</v>
      </c>
      <c r="C27" s="22">
        <v>145665</v>
      </c>
      <c r="D27" s="22">
        <v>358623</v>
      </c>
      <c r="E27" s="22">
        <v>2874</v>
      </c>
      <c r="F27" s="22">
        <v>1965</v>
      </c>
      <c r="G27" s="22">
        <v>909</v>
      </c>
      <c r="H27" s="22">
        <v>146</v>
      </c>
      <c r="I27" s="22">
        <v>104</v>
      </c>
      <c r="J27" s="22">
        <v>42</v>
      </c>
      <c r="K27" s="22">
        <v>1996</v>
      </c>
      <c r="L27" s="22">
        <v>1380</v>
      </c>
      <c r="M27" s="22">
        <v>616</v>
      </c>
      <c r="N27" s="22">
        <v>732</v>
      </c>
      <c r="O27" s="22">
        <v>481</v>
      </c>
      <c r="P27" s="22">
        <v>251</v>
      </c>
      <c r="Q27" s="22">
        <v>8981</v>
      </c>
      <c r="R27" s="22">
        <v>5202</v>
      </c>
      <c r="S27" s="22">
        <v>3779</v>
      </c>
      <c r="T27" s="22">
        <v>131</v>
      </c>
      <c r="U27" s="22">
        <v>16876244</v>
      </c>
      <c r="V27" s="22">
        <v>13719921</v>
      </c>
      <c r="W27" s="22">
        <v>3156323</v>
      </c>
      <c r="X27" s="22">
        <v>17</v>
      </c>
      <c r="Y27" s="22">
        <v>15</v>
      </c>
      <c r="Z27" s="22">
        <v>2</v>
      </c>
      <c r="AA27" s="22">
        <v>0</v>
      </c>
      <c r="AB27" s="22">
        <v>388</v>
      </c>
      <c r="AC27" s="22">
        <v>3497</v>
      </c>
      <c r="AD27" s="22">
        <v>68</v>
      </c>
      <c r="AE27" s="22">
        <v>63</v>
      </c>
      <c r="AF27" s="22">
        <v>26</v>
      </c>
      <c r="AG27" s="22">
        <v>34</v>
      </c>
      <c r="AH27" s="22">
        <v>54</v>
      </c>
      <c r="AI27" s="22">
        <v>1766</v>
      </c>
      <c r="AJ27" s="22">
        <v>556</v>
      </c>
      <c r="AK27" s="22">
        <v>1210</v>
      </c>
      <c r="AL27" s="22">
        <v>37</v>
      </c>
      <c r="AM27" s="22">
        <v>24</v>
      </c>
      <c r="AN27" s="22">
        <v>10</v>
      </c>
      <c r="AO27" s="22">
        <v>164269</v>
      </c>
      <c r="AP27" s="22">
        <v>52327</v>
      </c>
    </row>
    <row r="28" spans="1:42" s="19" customFormat="1" ht="16.5" customHeight="1">
      <c r="A28" s="20" t="s">
        <v>69</v>
      </c>
      <c r="B28" s="21">
        <v>116</v>
      </c>
      <c r="C28" s="22">
        <v>157236</v>
      </c>
      <c r="D28" s="22">
        <v>434060</v>
      </c>
      <c r="E28" s="22">
        <v>1946</v>
      </c>
      <c r="F28" s="22">
        <v>1430</v>
      </c>
      <c r="G28" s="22">
        <v>516</v>
      </c>
      <c r="H28" s="22">
        <v>116</v>
      </c>
      <c r="I28" s="22">
        <v>94</v>
      </c>
      <c r="J28" s="22">
        <v>22</v>
      </c>
      <c r="K28" s="22">
        <v>1362</v>
      </c>
      <c r="L28" s="22">
        <v>1004</v>
      </c>
      <c r="M28" s="22">
        <v>358</v>
      </c>
      <c r="N28" s="22">
        <v>468</v>
      </c>
      <c r="O28" s="22">
        <v>332</v>
      </c>
      <c r="P28" s="22">
        <v>136</v>
      </c>
      <c r="Q28" s="22">
        <v>13653</v>
      </c>
      <c r="R28" s="22">
        <v>6346</v>
      </c>
      <c r="S28" s="22">
        <v>7307</v>
      </c>
      <c r="T28" s="22">
        <v>72</v>
      </c>
      <c r="U28" s="22">
        <v>30421229</v>
      </c>
      <c r="V28" s="22">
        <v>14332507</v>
      </c>
      <c r="W28" s="22">
        <v>16088722</v>
      </c>
      <c r="X28" s="22">
        <v>11</v>
      </c>
      <c r="Y28" s="22">
        <v>10</v>
      </c>
      <c r="Z28" s="22">
        <v>1</v>
      </c>
      <c r="AA28" s="22">
        <v>0</v>
      </c>
      <c r="AB28" s="22">
        <v>898</v>
      </c>
      <c r="AC28" s="22">
        <v>4432</v>
      </c>
      <c r="AD28" s="22">
        <v>36</v>
      </c>
      <c r="AE28" s="22">
        <v>83</v>
      </c>
      <c r="AF28" s="22">
        <v>55</v>
      </c>
      <c r="AG28" s="22">
        <v>52</v>
      </c>
      <c r="AH28" s="22">
        <v>62</v>
      </c>
      <c r="AI28" s="22">
        <v>2882</v>
      </c>
      <c r="AJ28" s="22">
        <v>1114</v>
      </c>
      <c r="AK28" s="22">
        <v>1768</v>
      </c>
      <c r="AL28" s="22">
        <v>24</v>
      </c>
      <c r="AM28" s="22">
        <v>15</v>
      </c>
      <c r="AN28" s="22">
        <v>7</v>
      </c>
      <c r="AO28" s="22">
        <v>47564</v>
      </c>
      <c r="AP28" s="22">
        <v>5108</v>
      </c>
    </row>
    <row r="29" spans="1:42" s="19" customFormat="1" ht="16.5" customHeight="1">
      <c r="A29" s="20" t="s">
        <v>70</v>
      </c>
      <c r="B29" s="21">
        <v>77</v>
      </c>
      <c r="C29" s="22">
        <v>85025</v>
      </c>
      <c r="D29" s="22">
        <v>231844</v>
      </c>
      <c r="E29" s="22">
        <v>1046</v>
      </c>
      <c r="F29" s="22">
        <v>651</v>
      </c>
      <c r="G29" s="22">
        <v>395</v>
      </c>
      <c r="H29" s="22">
        <v>77</v>
      </c>
      <c r="I29" s="22">
        <v>58</v>
      </c>
      <c r="J29" s="22">
        <v>19</v>
      </c>
      <c r="K29" s="22">
        <v>711</v>
      </c>
      <c r="L29" s="22">
        <v>438</v>
      </c>
      <c r="M29" s="22">
        <v>273</v>
      </c>
      <c r="N29" s="22">
        <v>258</v>
      </c>
      <c r="O29" s="22">
        <v>155</v>
      </c>
      <c r="P29" s="22">
        <v>103</v>
      </c>
      <c r="Q29" s="22">
        <v>7091</v>
      </c>
      <c r="R29" s="22">
        <v>3052</v>
      </c>
      <c r="S29" s="22">
        <v>4039</v>
      </c>
      <c r="T29" s="22">
        <v>14</v>
      </c>
      <c r="U29" s="22">
        <v>14569397</v>
      </c>
      <c r="V29" s="22">
        <v>9771628</v>
      </c>
      <c r="W29" s="22">
        <v>4797769</v>
      </c>
      <c r="X29" s="22">
        <v>14</v>
      </c>
      <c r="Y29" s="22">
        <v>14</v>
      </c>
      <c r="Z29" s="22">
        <v>0</v>
      </c>
      <c r="AA29" s="22">
        <v>0</v>
      </c>
      <c r="AB29" s="22">
        <v>518</v>
      </c>
      <c r="AC29" s="22">
        <v>3822</v>
      </c>
      <c r="AD29" s="22">
        <v>19</v>
      </c>
      <c r="AE29" s="22">
        <v>35</v>
      </c>
      <c r="AF29" s="22">
        <v>13</v>
      </c>
      <c r="AG29" s="22">
        <v>13</v>
      </c>
      <c r="AH29" s="22">
        <v>119</v>
      </c>
      <c r="AI29" s="22">
        <v>1708</v>
      </c>
      <c r="AJ29" s="22">
        <v>616</v>
      </c>
      <c r="AK29" s="22">
        <v>1092</v>
      </c>
      <c r="AL29" s="22">
        <v>11</v>
      </c>
      <c r="AM29" s="22">
        <v>14</v>
      </c>
      <c r="AN29" s="22">
        <v>14</v>
      </c>
      <c r="AO29" s="22">
        <v>63931</v>
      </c>
      <c r="AP29" s="22">
        <v>32062</v>
      </c>
    </row>
    <row r="30" spans="1:42" s="19" customFormat="1" ht="16.5" customHeight="1">
      <c r="A30" s="18" t="s">
        <v>71</v>
      </c>
      <c r="B30" s="15">
        <v>127</v>
      </c>
      <c r="C30" s="16">
        <v>36063</v>
      </c>
      <c r="D30" s="16">
        <v>133267</v>
      </c>
      <c r="E30" s="16">
        <v>1814</v>
      </c>
      <c r="F30" s="16">
        <v>1652</v>
      </c>
      <c r="G30" s="16">
        <v>162</v>
      </c>
      <c r="H30" s="16">
        <v>127</v>
      </c>
      <c r="I30" s="16">
        <v>125</v>
      </c>
      <c r="J30" s="16">
        <v>2</v>
      </c>
      <c r="K30" s="16">
        <v>1250</v>
      </c>
      <c r="L30" s="16">
        <v>1142</v>
      </c>
      <c r="M30" s="16">
        <v>108</v>
      </c>
      <c r="N30" s="16">
        <v>437</v>
      </c>
      <c r="O30" s="16">
        <v>385</v>
      </c>
      <c r="P30" s="16">
        <v>52</v>
      </c>
      <c r="Q30" s="16">
        <v>25918</v>
      </c>
      <c r="R30" s="16">
        <v>14453</v>
      </c>
      <c r="S30" s="16">
        <v>11465</v>
      </c>
      <c r="T30" s="16">
        <v>7</v>
      </c>
      <c r="U30" s="16">
        <v>21480583</v>
      </c>
      <c r="V30" s="16">
        <v>14192468</v>
      </c>
      <c r="W30" s="16">
        <v>7288115</v>
      </c>
      <c r="X30" s="16">
        <v>58</v>
      </c>
      <c r="Y30" s="16">
        <v>55</v>
      </c>
      <c r="Z30" s="16">
        <v>3</v>
      </c>
      <c r="AA30" s="16">
        <v>0</v>
      </c>
      <c r="AB30" s="16">
        <v>137</v>
      </c>
      <c r="AC30" s="16">
        <v>17</v>
      </c>
      <c r="AD30" s="16">
        <v>29</v>
      </c>
      <c r="AE30" s="16">
        <v>20</v>
      </c>
      <c r="AF30" s="16">
        <v>18</v>
      </c>
      <c r="AG30" s="16">
        <v>22</v>
      </c>
      <c r="AH30" s="16">
        <v>104</v>
      </c>
      <c r="AI30" s="16">
        <v>1435</v>
      </c>
      <c r="AJ30" s="16">
        <v>478</v>
      </c>
      <c r="AK30" s="16">
        <v>957</v>
      </c>
      <c r="AL30" s="16">
        <v>18</v>
      </c>
      <c r="AM30" s="16">
        <v>12</v>
      </c>
      <c r="AN30" s="16">
        <v>3</v>
      </c>
      <c r="AO30" s="16">
        <v>1319</v>
      </c>
      <c r="AP30" s="16">
        <v>1408</v>
      </c>
    </row>
    <row r="31" spans="1:42" s="19" customFormat="1" ht="16.5" customHeight="1">
      <c r="A31" s="23" t="s">
        <v>72</v>
      </c>
      <c r="B31" s="21">
        <v>107</v>
      </c>
      <c r="C31" s="22">
        <v>33640</v>
      </c>
      <c r="D31" s="22">
        <v>121102</v>
      </c>
      <c r="E31" s="22">
        <v>1606</v>
      </c>
      <c r="F31" s="22">
        <v>1480</v>
      </c>
      <c r="G31" s="22">
        <v>126</v>
      </c>
      <c r="H31" s="22">
        <v>107</v>
      </c>
      <c r="I31" s="22">
        <v>105</v>
      </c>
      <c r="J31" s="22">
        <v>2</v>
      </c>
      <c r="K31" s="22">
        <v>1108</v>
      </c>
      <c r="L31" s="22">
        <v>1027</v>
      </c>
      <c r="M31" s="22">
        <v>81</v>
      </c>
      <c r="N31" s="22">
        <v>391</v>
      </c>
      <c r="O31" s="22">
        <v>348</v>
      </c>
      <c r="P31" s="22">
        <v>43</v>
      </c>
      <c r="Q31" s="22">
        <v>24765</v>
      </c>
      <c r="R31" s="22">
        <v>13908</v>
      </c>
      <c r="S31" s="22">
        <v>10857</v>
      </c>
      <c r="T31" s="22">
        <v>7</v>
      </c>
      <c r="U31" s="22">
        <v>20334159</v>
      </c>
      <c r="V31" s="22">
        <v>13046044</v>
      </c>
      <c r="W31" s="22">
        <v>7288115</v>
      </c>
      <c r="X31" s="22">
        <v>58</v>
      </c>
      <c r="Y31" s="22">
        <v>55</v>
      </c>
      <c r="Z31" s="22">
        <v>3</v>
      </c>
      <c r="AA31" s="22">
        <v>0</v>
      </c>
      <c r="AB31" s="22">
        <v>136</v>
      </c>
      <c r="AC31" s="22">
        <v>15</v>
      </c>
      <c r="AD31" s="22">
        <v>29</v>
      </c>
      <c r="AE31" s="22">
        <v>18</v>
      </c>
      <c r="AF31" s="22">
        <v>14</v>
      </c>
      <c r="AG31" s="22">
        <v>21</v>
      </c>
      <c r="AH31" s="22">
        <v>104</v>
      </c>
      <c r="AI31" s="22">
        <v>1435</v>
      </c>
      <c r="AJ31" s="22">
        <v>478</v>
      </c>
      <c r="AK31" s="22">
        <v>957</v>
      </c>
      <c r="AL31" s="22">
        <v>11</v>
      </c>
      <c r="AM31" s="22">
        <v>12</v>
      </c>
      <c r="AN31" s="22">
        <v>3</v>
      </c>
      <c r="AO31" s="22">
        <v>1319</v>
      </c>
      <c r="AP31" s="22">
        <v>1408</v>
      </c>
    </row>
    <row r="32" spans="1:42" s="19" customFormat="1" ht="16.5" customHeight="1">
      <c r="A32" s="24" t="s">
        <v>73</v>
      </c>
      <c r="B32" s="25">
        <v>20</v>
      </c>
      <c r="C32" s="26">
        <v>2423</v>
      </c>
      <c r="D32" s="26">
        <v>12165</v>
      </c>
      <c r="E32" s="26">
        <v>208</v>
      </c>
      <c r="F32" s="26">
        <v>172</v>
      </c>
      <c r="G32" s="26">
        <v>36</v>
      </c>
      <c r="H32" s="26">
        <v>20</v>
      </c>
      <c r="I32" s="26">
        <v>20</v>
      </c>
      <c r="J32" s="26">
        <v>0</v>
      </c>
      <c r="K32" s="26">
        <v>142</v>
      </c>
      <c r="L32" s="26">
        <v>115</v>
      </c>
      <c r="M32" s="26">
        <v>27</v>
      </c>
      <c r="N32" s="26">
        <v>46</v>
      </c>
      <c r="O32" s="26">
        <v>37</v>
      </c>
      <c r="P32" s="26">
        <v>9</v>
      </c>
      <c r="Q32" s="26">
        <v>1153</v>
      </c>
      <c r="R32" s="26">
        <v>545</v>
      </c>
      <c r="S32" s="26">
        <v>608</v>
      </c>
      <c r="T32" s="26">
        <v>0</v>
      </c>
      <c r="U32" s="26">
        <v>1146424</v>
      </c>
      <c r="V32" s="26">
        <v>1146424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1</v>
      </c>
      <c r="AC32" s="26">
        <v>2</v>
      </c>
      <c r="AD32" s="26">
        <v>0</v>
      </c>
      <c r="AE32" s="26">
        <v>2</v>
      </c>
      <c r="AF32" s="26">
        <v>4</v>
      </c>
      <c r="AG32" s="26">
        <v>1</v>
      </c>
      <c r="AH32" s="26">
        <v>0</v>
      </c>
      <c r="AI32" s="26">
        <v>0</v>
      </c>
      <c r="AJ32" s="26">
        <v>0</v>
      </c>
      <c r="AK32" s="26">
        <v>0</v>
      </c>
      <c r="AL32" s="26">
        <v>7</v>
      </c>
      <c r="AM32" s="26">
        <v>0</v>
      </c>
      <c r="AN32" s="26">
        <v>0</v>
      </c>
      <c r="AO32" s="26">
        <v>0</v>
      </c>
      <c r="AP32" s="26">
        <v>0</v>
      </c>
    </row>
    <row r="33" spans="1:19" s="3" customFormat="1" ht="12.75" customHeight="1">
      <c r="A33" s="27" t="s">
        <v>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="3" customFormat="1" ht="12">
      <c r="A34" s="3" t="s">
        <v>1</v>
      </c>
    </row>
    <row r="35" spans="1:4" ht="12.75">
      <c r="A35" s="29" t="s">
        <v>45</v>
      </c>
      <c r="C35" s="35"/>
      <c r="D35" s="35"/>
    </row>
    <row r="36" spans="1:45" s="34" customFormat="1" ht="18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8"/>
      <c r="X36" s="39"/>
      <c r="Y36" s="39"/>
      <c r="Z36" s="40"/>
      <c r="AA36" s="40"/>
      <c r="AB36" s="41"/>
      <c r="AC36" s="41"/>
      <c r="AD36" s="37"/>
      <c r="AE36" s="37"/>
      <c r="AF36" s="37"/>
      <c r="AG36" s="37"/>
      <c r="AH36" s="37"/>
      <c r="AI36" s="37"/>
      <c r="AJ36" s="37"/>
      <c r="AK36" s="37"/>
      <c r="AL36" s="39"/>
      <c r="AM36" s="39"/>
      <c r="AN36" s="42"/>
      <c r="AO36" s="42"/>
      <c r="AP36" s="42"/>
      <c r="AQ36" s="42"/>
      <c r="AR36" s="43"/>
      <c r="AS36" s="43"/>
    </row>
    <row r="37" ht="12">
      <c r="A37" s="11" t="s">
        <v>217</v>
      </c>
    </row>
    <row r="39" spans="1:42" s="31" customFormat="1" ht="16.5" customHeight="1" hidden="1">
      <c r="A39" s="30" t="s">
        <v>49</v>
      </c>
      <c r="B39" s="15">
        <v>6860</v>
      </c>
      <c r="C39" s="16">
        <v>7738040</v>
      </c>
      <c r="D39" s="16">
        <v>21426145</v>
      </c>
      <c r="E39" s="16">
        <v>108909</v>
      </c>
      <c r="F39" s="16">
        <v>83441</v>
      </c>
      <c r="G39" s="16">
        <v>25468</v>
      </c>
      <c r="H39" s="16">
        <v>6860</v>
      </c>
      <c r="I39" s="16">
        <v>5601</v>
      </c>
      <c r="J39" s="16">
        <v>1259</v>
      </c>
      <c r="K39" s="16">
        <v>75530</v>
      </c>
      <c r="L39" s="16">
        <v>57741</v>
      </c>
      <c r="M39" s="16">
        <v>17789</v>
      </c>
      <c r="N39" s="16">
        <v>26519</v>
      </c>
      <c r="O39" s="16">
        <v>20099</v>
      </c>
      <c r="P39" s="16">
        <v>6420</v>
      </c>
      <c r="Q39" s="16">
        <v>785245</v>
      </c>
      <c r="R39" s="16">
        <v>428567</v>
      </c>
      <c r="S39" s="16">
        <v>356678</v>
      </c>
      <c r="T39" s="16">
        <v>3986</v>
      </c>
      <c r="U39" s="16">
        <v>1782392177</v>
      </c>
      <c r="V39" s="16">
        <v>1224216150</v>
      </c>
      <c r="W39" s="16">
        <v>558176027</v>
      </c>
      <c r="X39" s="16">
        <v>3770</v>
      </c>
      <c r="Y39" s="16">
        <v>3659</v>
      </c>
      <c r="Z39" s="16">
        <v>40</v>
      </c>
      <c r="AA39" s="16">
        <v>71</v>
      </c>
      <c r="AB39" s="16">
        <v>96343</v>
      </c>
      <c r="AC39" s="16">
        <v>306430</v>
      </c>
      <c r="AD39" s="16">
        <v>3193</v>
      </c>
      <c r="AE39" s="16">
        <v>3718</v>
      </c>
      <c r="AF39" s="16">
        <v>1591</v>
      </c>
      <c r="AG39" s="16">
        <v>1875</v>
      </c>
      <c r="AH39" s="16">
        <v>3805</v>
      </c>
      <c r="AI39" s="16">
        <v>123798</v>
      </c>
      <c r="AJ39" s="16">
        <v>48373</v>
      </c>
      <c r="AK39" s="16">
        <v>75425</v>
      </c>
      <c r="AL39" s="16">
        <v>1521</v>
      </c>
      <c r="AM39" s="16">
        <v>669</v>
      </c>
      <c r="AN39" s="16">
        <v>935</v>
      </c>
      <c r="AO39" s="16">
        <v>5661777</v>
      </c>
      <c r="AP39" s="16">
        <v>2206820</v>
      </c>
    </row>
    <row r="40" spans="1:42" s="33" customFormat="1" ht="16.5" customHeight="1" hidden="1">
      <c r="A40" s="32" t="s">
        <v>50</v>
      </c>
      <c r="B40" s="15">
        <v>446</v>
      </c>
      <c r="C40" s="16">
        <v>1343969</v>
      </c>
      <c r="D40" s="16">
        <v>3451865</v>
      </c>
      <c r="E40" s="16">
        <v>8041</v>
      </c>
      <c r="F40" s="16">
        <v>5401</v>
      </c>
      <c r="G40" s="16">
        <v>2640</v>
      </c>
      <c r="H40" s="16">
        <v>446</v>
      </c>
      <c r="I40" s="16">
        <v>340</v>
      </c>
      <c r="J40" s="16">
        <v>106</v>
      </c>
      <c r="K40" s="16">
        <v>5608</v>
      </c>
      <c r="L40" s="16">
        <v>3761</v>
      </c>
      <c r="M40" s="16">
        <v>1847</v>
      </c>
      <c r="N40" s="16">
        <v>1987</v>
      </c>
      <c r="O40" s="16">
        <v>1300</v>
      </c>
      <c r="P40" s="16">
        <v>687</v>
      </c>
      <c r="Q40" s="16">
        <v>69932</v>
      </c>
      <c r="R40" s="16">
        <v>31720</v>
      </c>
      <c r="S40" s="16">
        <v>38212</v>
      </c>
      <c r="T40" s="16">
        <v>357</v>
      </c>
      <c r="U40" s="16">
        <v>115924947</v>
      </c>
      <c r="V40" s="16">
        <v>73623265</v>
      </c>
      <c r="W40" s="16">
        <v>42301682</v>
      </c>
      <c r="X40" s="16">
        <v>65</v>
      </c>
      <c r="Y40" s="16">
        <v>64</v>
      </c>
      <c r="Z40" s="16">
        <v>0</v>
      </c>
      <c r="AA40" s="16">
        <v>1</v>
      </c>
      <c r="AB40" s="16">
        <v>5287</v>
      </c>
      <c r="AC40" s="16">
        <v>32782</v>
      </c>
      <c r="AD40" s="16">
        <v>136</v>
      </c>
      <c r="AE40" s="16">
        <v>302</v>
      </c>
      <c r="AF40" s="16">
        <v>47</v>
      </c>
      <c r="AG40" s="16">
        <v>71</v>
      </c>
      <c r="AH40" s="16">
        <v>179</v>
      </c>
      <c r="AI40" s="16">
        <v>5148</v>
      </c>
      <c r="AJ40" s="16">
        <v>1820</v>
      </c>
      <c r="AK40" s="16">
        <v>3328</v>
      </c>
      <c r="AL40" s="16">
        <v>107</v>
      </c>
      <c r="AM40" s="16">
        <v>28</v>
      </c>
      <c r="AN40" s="16">
        <v>46</v>
      </c>
      <c r="AO40" s="16">
        <v>346288</v>
      </c>
      <c r="AP40" s="16">
        <v>106076</v>
      </c>
    </row>
    <row r="41" spans="1:42" s="33" customFormat="1" ht="16.5" customHeight="1" hidden="1">
      <c r="A41" s="32" t="s">
        <v>51</v>
      </c>
      <c r="B41" s="15">
        <v>361</v>
      </c>
      <c r="C41" s="16">
        <v>1043948</v>
      </c>
      <c r="D41" s="16">
        <v>2704810</v>
      </c>
      <c r="E41" s="16">
        <v>5662</v>
      </c>
      <c r="F41" s="16">
        <v>3213</v>
      </c>
      <c r="G41" s="16">
        <v>2449</v>
      </c>
      <c r="H41" s="16">
        <v>361</v>
      </c>
      <c r="I41" s="16">
        <v>245</v>
      </c>
      <c r="J41" s="16">
        <v>116</v>
      </c>
      <c r="K41" s="16">
        <v>3801</v>
      </c>
      <c r="L41" s="16">
        <v>2102</v>
      </c>
      <c r="M41" s="16">
        <v>1699</v>
      </c>
      <c r="N41" s="16">
        <v>1500</v>
      </c>
      <c r="O41" s="16">
        <v>866</v>
      </c>
      <c r="P41" s="16">
        <v>634</v>
      </c>
      <c r="Q41" s="16">
        <v>25292</v>
      </c>
      <c r="R41" s="16">
        <v>11191</v>
      </c>
      <c r="S41" s="16">
        <v>14101</v>
      </c>
      <c r="T41" s="16">
        <v>0</v>
      </c>
      <c r="U41" s="16">
        <v>17757875</v>
      </c>
      <c r="V41" s="16">
        <v>12277069</v>
      </c>
      <c r="W41" s="16">
        <v>5480806</v>
      </c>
      <c r="X41" s="16">
        <v>152</v>
      </c>
      <c r="Y41" s="16">
        <v>152</v>
      </c>
      <c r="Z41" s="16">
        <v>0</v>
      </c>
      <c r="AA41" s="16">
        <v>0</v>
      </c>
      <c r="AB41" s="16">
        <v>2351</v>
      </c>
      <c r="AC41" s="16">
        <v>5827</v>
      </c>
      <c r="AD41" s="16">
        <v>34</v>
      </c>
      <c r="AE41" s="16">
        <v>39</v>
      </c>
      <c r="AF41" s="16">
        <v>89</v>
      </c>
      <c r="AG41" s="16">
        <v>21</v>
      </c>
      <c r="AH41" s="16">
        <v>53</v>
      </c>
      <c r="AI41" s="16">
        <v>1142</v>
      </c>
      <c r="AJ41" s="16">
        <v>428</v>
      </c>
      <c r="AK41" s="16">
        <v>714</v>
      </c>
      <c r="AL41" s="16">
        <v>30</v>
      </c>
      <c r="AM41" s="16">
        <v>28</v>
      </c>
      <c r="AN41" s="16">
        <v>96</v>
      </c>
      <c r="AO41" s="16">
        <v>18656</v>
      </c>
      <c r="AP41" s="16">
        <v>0</v>
      </c>
    </row>
    <row r="42" spans="1:42" s="33" customFormat="1" ht="16.5" customHeight="1" hidden="1">
      <c r="A42" s="32" t="s">
        <v>120</v>
      </c>
      <c r="B42" s="15">
        <v>248</v>
      </c>
      <c r="C42" s="16">
        <v>513584</v>
      </c>
      <c r="D42" s="16">
        <v>1469796</v>
      </c>
      <c r="E42" s="16">
        <v>4203</v>
      </c>
      <c r="F42" s="16">
        <v>2908</v>
      </c>
      <c r="G42" s="16">
        <v>1295</v>
      </c>
      <c r="H42" s="16">
        <v>248</v>
      </c>
      <c r="I42" s="16">
        <v>198</v>
      </c>
      <c r="J42" s="16">
        <v>50</v>
      </c>
      <c r="K42" s="16">
        <v>2922</v>
      </c>
      <c r="L42" s="16">
        <v>2019</v>
      </c>
      <c r="M42" s="16">
        <v>903</v>
      </c>
      <c r="N42" s="16">
        <v>1033</v>
      </c>
      <c r="O42" s="16">
        <v>691</v>
      </c>
      <c r="P42" s="16">
        <v>342</v>
      </c>
      <c r="Q42" s="16">
        <v>45848</v>
      </c>
      <c r="R42" s="16">
        <v>22349</v>
      </c>
      <c r="S42" s="16">
        <v>23499</v>
      </c>
      <c r="T42" s="16">
        <v>230</v>
      </c>
      <c r="U42" s="16">
        <v>178843834</v>
      </c>
      <c r="V42" s="16">
        <v>97434985</v>
      </c>
      <c r="W42" s="16">
        <v>81408849</v>
      </c>
      <c r="X42" s="16">
        <v>206</v>
      </c>
      <c r="Y42" s="16">
        <v>177</v>
      </c>
      <c r="Z42" s="16">
        <v>4</v>
      </c>
      <c r="AA42" s="16">
        <v>25</v>
      </c>
      <c r="AB42" s="16">
        <v>7934</v>
      </c>
      <c r="AC42" s="16">
        <v>30214</v>
      </c>
      <c r="AD42" s="16">
        <v>40</v>
      </c>
      <c r="AE42" s="16">
        <v>415</v>
      </c>
      <c r="AF42" s="16">
        <v>49</v>
      </c>
      <c r="AG42" s="16">
        <v>272</v>
      </c>
      <c r="AH42" s="16">
        <v>215</v>
      </c>
      <c r="AI42" s="16">
        <v>8844</v>
      </c>
      <c r="AJ42" s="16">
        <v>3230</v>
      </c>
      <c r="AK42" s="16">
        <v>5614</v>
      </c>
      <c r="AL42" s="16">
        <v>94</v>
      </c>
      <c r="AM42" s="16">
        <v>29</v>
      </c>
      <c r="AN42" s="16">
        <v>101</v>
      </c>
      <c r="AO42" s="16">
        <v>582677</v>
      </c>
      <c r="AP42" s="16">
        <v>259954</v>
      </c>
    </row>
    <row r="43" spans="1:42" s="33" customFormat="1" ht="16.5" customHeight="1" hidden="1">
      <c r="A43" s="32" t="s">
        <v>52</v>
      </c>
      <c r="B43" s="15">
        <v>608</v>
      </c>
      <c r="C43" s="16">
        <v>899899</v>
      </c>
      <c r="D43" s="16">
        <v>2669606</v>
      </c>
      <c r="E43" s="16">
        <v>9941</v>
      </c>
      <c r="F43" s="16">
        <v>7792</v>
      </c>
      <c r="G43" s="16">
        <v>2149</v>
      </c>
      <c r="H43" s="16">
        <v>608</v>
      </c>
      <c r="I43" s="16">
        <v>485</v>
      </c>
      <c r="J43" s="16">
        <v>123</v>
      </c>
      <c r="K43" s="16">
        <v>6910</v>
      </c>
      <c r="L43" s="16">
        <v>5472</v>
      </c>
      <c r="M43" s="16">
        <v>1438</v>
      </c>
      <c r="N43" s="16">
        <v>2423</v>
      </c>
      <c r="O43" s="16">
        <v>1835</v>
      </c>
      <c r="P43" s="16">
        <v>588</v>
      </c>
      <c r="Q43" s="16">
        <v>50275</v>
      </c>
      <c r="R43" s="16">
        <v>29204</v>
      </c>
      <c r="S43" s="16">
        <v>21071</v>
      </c>
      <c r="T43" s="16">
        <v>158</v>
      </c>
      <c r="U43" s="16">
        <v>107651511</v>
      </c>
      <c r="V43" s="16">
        <v>45112847</v>
      </c>
      <c r="W43" s="16">
        <v>62538664</v>
      </c>
      <c r="X43" s="16">
        <v>287</v>
      </c>
      <c r="Y43" s="16">
        <v>284</v>
      </c>
      <c r="Z43" s="16">
        <v>0</v>
      </c>
      <c r="AA43" s="16">
        <v>3</v>
      </c>
      <c r="AB43" s="16">
        <v>11531</v>
      </c>
      <c r="AC43" s="16">
        <v>29101</v>
      </c>
      <c r="AD43" s="16">
        <v>396</v>
      </c>
      <c r="AE43" s="16">
        <v>329</v>
      </c>
      <c r="AF43" s="16">
        <v>37</v>
      </c>
      <c r="AG43" s="16">
        <v>141</v>
      </c>
      <c r="AH43" s="16">
        <v>250</v>
      </c>
      <c r="AI43" s="16">
        <v>10798</v>
      </c>
      <c r="AJ43" s="16">
        <v>4090</v>
      </c>
      <c r="AK43" s="16">
        <v>6708</v>
      </c>
      <c r="AL43" s="16">
        <v>126</v>
      </c>
      <c r="AM43" s="16">
        <v>32</v>
      </c>
      <c r="AN43" s="16">
        <v>78</v>
      </c>
      <c r="AO43" s="16">
        <v>363053</v>
      </c>
      <c r="AP43" s="16">
        <v>156724</v>
      </c>
    </row>
    <row r="44" spans="1:42" s="33" customFormat="1" ht="16.5" customHeight="1" hidden="1">
      <c r="A44" s="32" t="s">
        <v>53</v>
      </c>
      <c r="B44" s="15">
        <v>678</v>
      </c>
      <c r="C44" s="16">
        <v>628175</v>
      </c>
      <c r="D44" s="16">
        <v>1764787</v>
      </c>
      <c r="E44" s="16">
        <v>10526</v>
      </c>
      <c r="F44" s="16">
        <v>8049</v>
      </c>
      <c r="G44" s="16">
        <v>2477</v>
      </c>
      <c r="H44" s="16">
        <v>678</v>
      </c>
      <c r="I44" s="16">
        <v>560</v>
      </c>
      <c r="J44" s="16">
        <v>118</v>
      </c>
      <c r="K44" s="16">
        <v>7413</v>
      </c>
      <c r="L44" s="16">
        <v>5621</v>
      </c>
      <c r="M44" s="16">
        <v>1792</v>
      </c>
      <c r="N44" s="16">
        <v>2435</v>
      </c>
      <c r="O44" s="16">
        <v>1868</v>
      </c>
      <c r="P44" s="16">
        <v>567</v>
      </c>
      <c r="Q44" s="16">
        <v>92858</v>
      </c>
      <c r="R44" s="16">
        <v>46652</v>
      </c>
      <c r="S44" s="16">
        <v>46206</v>
      </c>
      <c r="T44" s="16">
        <v>317</v>
      </c>
      <c r="U44" s="16">
        <v>152511469</v>
      </c>
      <c r="V44" s="16">
        <v>103918460</v>
      </c>
      <c r="W44" s="16">
        <v>48593009</v>
      </c>
      <c r="X44" s="16">
        <v>156</v>
      </c>
      <c r="Y44" s="16">
        <v>155</v>
      </c>
      <c r="Z44" s="16">
        <v>1</v>
      </c>
      <c r="AA44" s="16">
        <v>0</v>
      </c>
      <c r="AB44" s="16">
        <v>9025</v>
      </c>
      <c r="AC44" s="16">
        <v>26862</v>
      </c>
      <c r="AD44" s="16">
        <v>488</v>
      </c>
      <c r="AE44" s="16">
        <v>351</v>
      </c>
      <c r="AF44" s="16">
        <v>151</v>
      </c>
      <c r="AG44" s="16">
        <v>174</v>
      </c>
      <c r="AH44" s="16">
        <v>447</v>
      </c>
      <c r="AI44" s="16">
        <v>15939</v>
      </c>
      <c r="AJ44" s="16">
        <v>5672</v>
      </c>
      <c r="AK44" s="16">
        <v>10267</v>
      </c>
      <c r="AL44" s="16">
        <v>249</v>
      </c>
      <c r="AM44" s="16">
        <v>62</v>
      </c>
      <c r="AN44" s="16">
        <v>87</v>
      </c>
      <c r="AO44" s="16">
        <v>821448</v>
      </c>
      <c r="AP44" s="16">
        <v>381770</v>
      </c>
    </row>
    <row r="45" spans="1:42" s="33" customFormat="1" ht="16.5" customHeight="1" hidden="1">
      <c r="A45" s="32" t="s">
        <v>54</v>
      </c>
      <c r="B45" s="15">
        <v>841</v>
      </c>
      <c r="C45" s="16">
        <v>943925</v>
      </c>
      <c r="D45" s="16">
        <v>2442629</v>
      </c>
      <c r="E45" s="16">
        <v>12418</v>
      </c>
      <c r="F45" s="16">
        <v>8730</v>
      </c>
      <c r="G45" s="16">
        <v>3688</v>
      </c>
      <c r="H45" s="16">
        <v>841</v>
      </c>
      <c r="I45" s="16">
        <v>634</v>
      </c>
      <c r="J45" s="16">
        <v>207</v>
      </c>
      <c r="K45" s="16">
        <v>8421</v>
      </c>
      <c r="L45" s="16">
        <v>5836</v>
      </c>
      <c r="M45" s="16">
        <v>2585</v>
      </c>
      <c r="N45" s="16">
        <v>3156</v>
      </c>
      <c r="O45" s="16">
        <v>2260</v>
      </c>
      <c r="P45" s="16">
        <v>896</v>
      </c>
      <c r="Q45" s="16">
        <v>85243</v>
      </c>
      <c r="R45" s="16">
        <v>41609</v>
      </c>
      <c r="S45" s="16">
        <v>43634</v>
      </c>
      <c r="T45" s="16">
        <v>404</v>
      </c>
      <c r="U45" s="16">
        <v>173492762</v>
      </c>
      <c r="V45" s="16">
        <v>107310782</v>
      </c>
      <c r="W45" s="16">
        <v>66181980</v>
      </c>
      <c r="X45" s="16">
        <v>312</v>
      </c>
      <c r="Y45" s="16">
        <v>308</v>
      </c>
      <c r="Z45" s="16">
        <v>1</v>
      </c>
      <c r="AA45" s="16">
        <v>3</v>
      </c>
      <c r="AB45" s="16">
        <v>28496</v>
      </c>
      <c r="AC45" s="16">
        <v>28483</v>
      </c>
      <c r="AD45" s="16">
        <v>134</v>
      </c>
      <c r="AE45" s="16">
        <v>248</v>
      </c>
      <c r="AF45" s="16">
        <v>227</v>
      </c>
      <c r="AG45" s="16">
        <v>110</v>
      </c>
      <c r="AH45" s="16">
        <v>460</v>
      </c>
      <c r="AI45" s="16">
        <v>16436</v>
      </c>
      <c r="AJ45" s="16">
        <v>5882</v>
      </c>
      <c r="AK45" s="16">
        <v>10554</v>
      </c>
      <c r="AL45" s="16">
        <v>139</v>
      </c>
      <c r="AM45" s="16">
        <v>63</v>
      </c>
      <c r="AN45" s="16">
        <v>135</v>
      </c>
      <c r="AO45" s="16">
        <v>710874</v>
      </c>
      <c r="AP45" s="16">
        <v>398535</v>
      </c>
    </row>
    <row r="46" spans="1:42" s="19" customFormat="1" ht="16.5" customHeight="1" hidden="1">
      <c r="A46" s="32" t="s">
        <v>55</v>
      </c>
      <c r="B46" s="15">
        <v>3551</v>
      </c>
      <c r="C46" s="16">
        <v>2333533</v>
      </c>
      <c r="D46" s="16">
        <v>6807930</v>
      </c>
      <c r="E46" s="16">
        <v>56304</v>
      </c>
      <c r="F46" s="16">
        <v>45696</v>
      </c>
      <c r="G46" s="16">
        <v>10608</v>
      </c>
      <c r="H46" s="16">
        <v>3551</v>
      </c>
      <c r="I46" s="16">
        <v>3014</v>
      </c>
      <c r="J46" s="16">
        <v>537</v>
      </c>
      <c r="K46" s="16">
        <v>39205</v>
      </c>
      <c r="L46" s="16">
        <v>31788</v>
      </c>
      <c r="M46" s="16">
        <v>7417</v>
      </c>
      <c r="N46" s="16">
        <v>13548</v>
      </c>
      <c r="O46" s="16">
        <v>10894</v>
      </c>
      <c r="P46" s="16">
        <v>2654</v>
      </c>
      <c r="Q46" s="16">
        <v>389879</v>
      </c>
      <c r="R46" s="16">
        <v>231389</v>
      </c>
      <c r="S46" s="16">
        <v>158490</v>
      </c>
      <c r="T46" s="16">
        <v>2513</v>
      </c>
      <c r="U46" s="16">
        <v>1014729196</v>
      </c>
      <c r="V46" s="16">
        <v>770346274</v>
      </c>
      <c r="W46" s="16">
        <v>244382922</v>
      </c>
      <c r="X46" s="16">
        <v>2534</v>
      </c>
      <c r="Y46" s="16">
        <v>2464</v>
      </c>
      <c r="Z46" s="16">
        <v>31</v>
      </c>
      <c r="AA46" s="16">
        <v>39</v>
      </c>
      <c r="AB46" s="16">
        <v>31582</v>
      </c>
      <c r="AC46" s="16">
        <v>153144</v>
      </c>
      <c r="AD46" s="16">
        <v>1936</v>
      </c>
      <c r="AE46" s="16">
        <v>2014</v>
      </c>
      <c r="AF46" s="16">
        <v>973</v>
      </c>
      <c r="AG46" s="16">
        <v>1064</v>
      </c>
      <c r="AH46" s="16">
        <v>2097</v>
      </c>
      <c r="AI46" s="16">
        <v>64056</v>
      </c>
      <c r="AJ46" s="16">
        <v>26773</v>
      </c>
      <c r="AK46" s="16">
        <v>37283</v>
      </c>
      <c r="AL46" s="16">
        <v>758</v>
      </c>
      <c r="AM46" s="16">
        <v>415</v>
      </c>
      <c r="AN46" s="16">
        <v>389</v>
      </c>
      <c r="AO46" s="16">
        <v>2817462</v>
      </c>
      <c r="AP46" s="16">
        <v>902353</v>
      </c>
    </row>
    <row r="47" spans="1:42" s="19" customFormat="1" ht="16.5" customHeight="1" hidden="1">
      <c r="A47" s="20" t="s">
        <v>56</v>
      </c>
      <c r="B47" s="21">
        <v>242</v>
      </c>
      <c r="C47" s="22">
        <v>164197</v>
      </c>
      <c r="D47" s="22">
        <v>457414</v>
      </c>
      <c r="E47" s="22">
        <v>3949</v>
      </c>
      <c r="F47" s="22">
        <v>3338</v>
      </c>
      <c r="G47" s="22">
        <v>611</v>
      </c>
      <c r="H47" s="22">
        <v>242</v>
      </c>
      <c r="I47" s="22">
        <v>216</v>
      </c>
      <c r="J47" s="22">
        <v>26</v>
      </c>
      <c r="K47" s="22">
        <v>2763</v>
      </c>
      <c r="L47" s="22">
        <v>2330</v>
      </c>
      <c r="M47" s="22">
        <v>433</v>
      </c>
      <c r="N47" s="22">
        <v>944</v>
      </c>
      <c r="O47" s="22">
        <v>792</v>
      </c>
      <c r="P47" s="22">
        <v>152</v>
      </c>
      <c r="Q47" s="22">
        <v>23688</v>
      </c>
      <c r="R47" s="22">
        <v>15007</v>
      </c>
      <c r="S47" s="22">
        <v>8681</v>
      </c>
      <c r="T47" s="22">
        <v>121</v>
      </c>
      <c r="U47" s="22">
        <v>104323730</v>
      </c>
      <c r="V47" s="22">
        <v>86114475</v>
      </c>
      <c r="W47" s="22">
        <v>18209255</v>
      </c>
      <c r="X47" s="22">
        <v>196</v>
      </c>
      <c r="Y47" s="22">
        <v>185</v>
      </c>
      <c r="Z47" s="22">
        <v>1</v>
      </c>
      <c r="AA47" s="22">
        <v>10</v>
      </c>
      <c r="AB47" s="22">
        <v>2019</v>
      </c>
      <c r="AC47" s="22">
        <v>40936</v>
      </c>
      <c r="AD47" s="22">
        <v>115</v>
      </c>
      <c r="AE47" s="22">
        <v>108</v>
      </c>
      <c r="AF47" s="22">
        <v>104</v>
      </c>
      <c r="AG47" s="22">
        <v>238</v>
      </c>
      <c r="AH47" s="22">
        <v>176</v>
      </c>
      <c r="AI47" s="22">
        <v>4605</v>
      </c>
      <c r="AJ47" s="22">
        <v>1957</v>
      </c>
      <c r="AK47" s="22">
        <v>2648</v>
      </c>
      <c r="AL47" s="22">
        <v>64</v>
      </c>
      <c r="AM47" s="22">
        <v>11</v>
      </c>
      <c r="AN47" s="22">
        <v>21</v>
      </c>
      <c r="AO47" s="22">
        <v>159851</v>
      </c>
      <c r="AP47" s="22">
        <v>42903</v>
      </c>
    </row>
    <row r="48" spans="1:42" s="19" customFormat="1" ht="16.5" customHeight="1" hidden="1">
      <c r="A48" s="20" t="s">
        <v>58</v>
      </c>
      <c r="B48" s="21">
        <v>186</v>
      </c>
      <c r="C48" s="22">
        <v>180090</v>
      </c>
      <c r="D48" s="22">
        <v>532590</v>
      </c>
      <c r="E48" s="22">
        <v>3384</v>
      </c>
      <c r="F48" s="22">
        <v>2602</v>
      </c>
      <c r="G48" s="22">
        <v>782</v>
      </c>
      <c r="H48" s="22">
        <v>186</v>
      </c>
      <c r="I48" s="22">
        <v>155</v>
      </c>
      <c r="J48" s="22">
        <v>31</v>
      </c>
      <c r="K48" s="22">
        <v>2366</v>
      </c>
      <c r="L48" s="22">
        <v>1829</v>
      </c>
      <c r="M48" s="22">
        <v>537</v>
      </c>
      <c r="N48" s="22">
        <v>832</v>
      </c>
      <c r="O48" s="22">
        <v>618</v>
      </c>
      <c r="P48" s="22">
        <v>214</v>
      </c>
      <c r="Q48" s="22">
        <v>34476</v>
      </c>
      <c r="R48" s="22">
        <v>19405</v>
      </c>
      <c r="S48" s="22">
        <v>15071</v>
      </c>
      <c r="T48" s="22">
        <v>170</v>
      </c>
      <c r="U48" s="22">
        <v>153401888</v>
      </c>
      <c r="V48" s="22">
        <v>82222298</v>
      </c>
      <c r="W48" s="22">
        <v>71179590</v>
      </c>
      <c r="X48" s="22">
        <v>78</v>
      </c>
      <c r="Y48" s="22">
        <v>69</v>
      </c>
      <c r="Z48" s="22">
        <v>5</v>
      </c>
      <c r="AA48" s="22">
        <v>4</v>
      </c>
      <c r="AB48" s="22">
        <v>3100</v>
      </c>
      <c r="AC48" s="22">
        <v>17062</v>
      </c>
      <c r="AD48" s="22">
        <v>147</v>
      </c>
      <c r="AE48" s="22">
        <v>182</v>
      </c>
      <c r="AF48" s="22">
        <v>55</v>
      </c>
      <c r="AG48" s="22">
        <v>122</v>
      </c>
      <c r="AH48" s="22">
        <v>292</v>
      </c>
      <c r="AI48" s="22">
        <v>4886</v>
      </c>
      <c r="AJ48" s="22">
        <v>2104</v>
      </c>
      <c r="AK48" s="22">
        <v>2782</v>
      </c>
      <c r="AL48" s="22">
        <v>38</v>
      </c>
      <c r="AM48" s="22">
        <v>17</v>
      </c>
      <c r="AN48" s="22">
        <v>34</v>
      </c>
      <c r="AO48" s="22">
        <v>115128</v>
      </c>
      <c r="AP48" s="22">
        <v>43852</v>
      </c>
    </row>
    <row r="49" spans="1:42" s="19" customFormat="1" ht="16.5" customHeight="1" hidden="1">
      <c r="A49" s="20" t="s">
        <v>59</v>
      </c>
      <c r="B49" s="21">
        <v>279</v>
      </c>
      <c r="C49" s="22">
        <v>184363</v>
      </c>
      <c r="D49" s="22">
        <v>563912</v>
      </c>
      <c r="E49" s="22">
        <v>4667</v>
      </c>
      <c r="F49" s="22">
        <v>3613</v>
      </c>
      <c r="G49" s="22">
        <v>1054</v>
      </c>
      <c r="H49" s="22">
        <v>279</v>
      </c>
      <c r="I49" s="22">
        <v>222</v>
      </c>
      <c r="J49" s="22">
        <v>57</v>
      </c>
      <c r="K49" s="22">
        <v>3275</v>
      </c>
      <c r="L49" s="22">
        <v>2527</v>
      </c>
      <c r="M49" s="22">
        <v>748</v>
      </c>
      <c r="N49" s="22">
        <v>1113</v>
      </c>
      <c r="O49" s="22">
        <v>864</v>
      </c>
      <c r="P49" s="22">
        <v>249</v>
      </c>
      <c r="Q49" s="22">
        <v>46925</v>
      </c>
      <c r="R49" s="22">
        <v>25634</v>
      </c>
      <c r="S49" s="22">
        <v>21291</v>
      </c>
      <c r="T49" s="22">
        <v>216</v>
      </c>
      <c r="U49" s="22">
        <v>36748000</v>
      </c>
      <c r="V49" s="22">
        <v>34990000</v>
      </c>
      <c r="W49" s="22">
        <v>1758000</v>
      </c>
      <c r="X49" s="22">
        <v>247</v>
      </c>
      <c r="Y49" s="22">
        <v>243</v>
      </c>
      <c r="Z49" s="22">
        <v>2</v>
      </c>
      <c r="AA49" s="22">
        <v>2</v>
      </c>
      <c r="AB49" s="22">
        <v>2016</v>
      </c>
      <c r="AC49" s="22">
        <v>4018</v>
      </c>
      <c r="AD49" s="22">
        <v>175</v>
      </c>
      <c r="AE49" s="22">
        <v>260</v>
      </c>
      <c r="AF49" s="22">
        <v>145</v>
      </c>
      <c r="AG49" s="22">
        <v>103</v>
      </c>
      <c r="AH49" s="22">
        <v>123</v>
      </c>
      <c r="AI49" s="22">
        <v>5132</v>
      </c>
      <c r="AJ49" s="22">
        <v>2357</v>
      </c>
      <c r="AK49" s="22">
        <v>2775</v>
      </c>
      <c r="AL49" s="22">
        <v>69</v>
      </c>
      <c r="AM49" s="22">
        <v>39</v>
      </c>
      <c r="AN49" s="22">
        <v>31</v>
      </c>
      <c r="AO49" s="22">
        <v>164365</v>
      </c>
      <c r="AP49" s="22">
        <v>130986</v>
      </c>
    </row>
    <row r="50" spans="1:42" s="19" customFormat="1" ht="16.5" customHeight="1" hidden="1">
      <c r="A50" s="20" t="s">
        <v>60</v>
      </c>
      <c r="B50" s="21">
        <v>548</v>
      </c>
      <c r="C50" s="22">
        <v>346923</v>
      </c>
      <c r="D50" s="22">
        <v>1151592</v>
      </c>
      <c r="E50" s="22">
        <v>9418</v>
      </c>
      <c r="F50" s="22">
        <v>8100</v>
      </c>
      <c r="G50" s="22">
        <v>1318</v>
      </c>
      <c r="H50" s="22">
        <v>548</v>
      </c>
      <c r="I50" s="22">
        <v>474</v>
      </c>
      <c r="J50" s="22">
        <v>74</v>
      </c>
      <c r="K50" s="22">
        <v>6636</v>
      </c>
      <c r="L50" s="22">
        <v>5664</v>
      </c>
      <c r="M50" s="22">
        <v>972</v>
      </c>
      <c r="N50" s="22">
        <v>2234</v>
      </c>
      <c r="O50" s="22">
        <v>1962</v>
      </c>
      <c r="P50" s="22">
        <v>272</v>
      </c>
      <c r="Q50" s="22">
        <v>66442</v>
      </c>
      <c r="R50" s="22">
        <v>39957</v>
      </c>
      <c r="S50" s="22">
        <v>26485</v>
      </c>
      <c r="T50" s="22">
        <v>383</v>
      </c>
      <c r="U50" s="22">
        <v>143509063</v>
      </c>
      <c r="V50" s="22">
        <v>103416020</v>
      </c>
      <c r="W50" s="22">
        <v>40093043</v>
      </c>
      <c r="X50" s="22">
        <v>417</v>
      </c>
      <c r="Y50" s="22">
        <v>412</v>
      </c>
      <c r="Z50" s="22">
        <v>2</v>
      </c>
      <c r="AA50" s="22">
        <v>3</v>
      </c>
      <c r="AB50" s="22">
        <v>5835</v>
      </c>
      <c r="AC50" s="22">
        <v>23678</v>
      </c>
      <c r="AD50" s="22">
        <v>331</v>
      </c>
      <c r="AE50" s="22">
        <v>284</v>
      </c>
      <c r="AF50" s="22">
        <v>111</v>
      </c>
      <c r="AG50" s="22">
        <v>122</v>
      </c>
      <c r="AH50" s="22">
        <v>403</v>
      </c>
      <c r="AI50" s="22">
        <v>19036</v>
      </c>
      <c r="AJ50" s="22">
        <v>8017</v>
      </c>
      <c r="AK50" s="22">
        <v>11019</v>
      </c>
      <c r="AL50" s="22">
        <v>83</v>
      </c>
      <c r="AM50" s="22">
        <v>50</v>
      </c>
      <c r="AN50" s="22">
        <v>73</v>
      </c>
      <c r="AO50" s="22">
        <v>507526</v>
      </c>
      <c r="AP50" s="22">
        <v>216359</v>
      </c>
    </row>
    <row r="51" spans="1:42" s="19" customFormat="1" ht="16.5" customHeight="1" hidden="1">
      <c r="A51" s="20" t="s">
        <v>61</v>
      </c>
      <c r="B51" s="21">
        <v>281</v>
      </c>
      <c r="C51" s="22">
        <v>170956</v>
      </c>
      <c r="D51" s="22">
        <v>493203</v>
      </c>
      <c r="E51" s="22">
        <v>4042</v>
      </c>
      <c r="F51" s="22">
        <v>3315</v>
      </c>
      <c r="G51" s="22">
        <v>727</v>
      </c>
      <c r="H51" s="22">
        <v>281</v>
      </c>
      <c r="I51" s="22">
        <v>249</v>
      </c>
      <c r="J51" s="22">
        <v>32</v>
      </c>
      <c r="K51" s="22">
        <v>2806</v>
      </c>
      <c r="L51" s="22">
        <v>2305</v>
      </c>
      <c r="M51" s="22">
        <v>501</v>
      </c>
      <c r="N51" s="22">
        <v>955</v>
      </c>
      <c r="O51" s="22">
        <v>761</v>
      </c>
      <c r="P51" s="22">
        <v>194</v>
      </c>
      <c r="Q51" s="22">
        <v>29275</v>
      </c>
      <c r="R51" s="22">
        <v>19153</v>
      </c>
      <c r="S51" s="22">
        <v>10122</v>
      </c>
      <c r="T51" s="22">
        <v>225</v>
      </c>
      <c r="U51" s="22">
        <v>41237749</v>
      </c>
      <c r="V51" s="22">
        <v>35136551</v>
      </c>
      <c r="W51" s="22">
        <v>6101198</v>
      </c>
      <c r="X51" s="22">
        <v>218</v>
      </c>
      <c r="Y51" s="22">
        <v>211</v>
      </c>
      <c r="Z51" s="22">
        <v>1</v>
      </c>
      <c r="AA51" s="22">
        <v>6</v>
      </c>
      <c r="AB51" s="22">
        <v>3236</v>
      </c>
      <c r="AC51" s="22">
        <v>4261</v>
      </c>
      <c r="AD51" s="22">
        <v>76</v>
      </c>
      <c r="AE51" s="22">
        <v>159</v>
      </c>
      <c r="AF51" s="22">
        <v>111</v>
      </c>
      <c r="AG51" s="22">
        <v>81</v>
      </c>
      <c r="AH51" s="22">
        <v>149</v>
      </c>
      <c r="AI51" s="22">
        <v>3975</v>
      </c>
      <c r="AJ51" s="22">
        <v>1760</v>
      </c>
      <c r="AK51" s="22">
        <v>2215</v>
      </c>
      <c r="AL51" s="22">
        <v>71</v>
      </c>
      <c r="AM51" s="22">
        <v>37</v>
      </c>
      <c r="AN51" s="22">
        <v>27</v>
      </c>
      <c r="AO51" s="22">
        <v>60119</v>
      </c>
      <c r="AP51" s="22">
        <v>23886</v>
      </c>
    </row>
    <row r="52" spans="1:42" s="19" customFormat="1" ht="16.5" customHeight="1" hidden="1">
      <c r="A52" s="20" t="s">
        <v>62</v>
      </c>
      <c r="B52" s="21">
        <v>429</v>
      </c>
      <c r="C52" s="22">
        <v>211988</v>
      </c>
      <c r="D52" s="22">
        <v>632399</v>
      </c>
      <c r="E52" s="22">
        <v>6703</v>
      </c>
      <c r="F52" s="22">
        <v>5980</v>
      </c>
      <c r="G52" s="22">
        <v>723</v>
      </c>
      <c r="H52" s="22">
        <v>429</v>
      </c>
      <c r="I52" s="22">
        <v>382</v>
      </c>
      <c r="J52" s="22">
        <v>47</v>
      </c>
      <c r="K52" s="22">
        <v>4658</v>
      </c>
      <c r="L52" s="22">
        <v>4146</v>
      </c>
      <c r="M52" s="22">
        <v>512</v>
      </c>
      <c r="N52" s="22">
        <v>1616</v>
      </c>
      <c r="O52" s="22">
        <v>1452</v>
      </c>
      <c r="P52" s="22">
        <v>164</v>
      </c>
      <c r="Q52" s="22">
        <v>28726</v>
      </c>
      <c r="R52" s="22">
        <v>20732</v>
      </c>
      <c r="S52" s="22">
        <v>7994</v>
      </c>
      <c r="T52" s="22">
        <v>296</v>
      </c>
      <c r="U52" s="22">
        <v>69945028</v>
      </c>
      <c r="V52" s="22">
        <v>45993744</v>
      </c>
      <c r="W52" s="22">
        <v>23951284</v>
      </c>
      <c r="X52" s="22">
        <v>384</v>
      </c>
      <c r="Y52" s="22">
        <v>378</v>
      </c>
      <c r="Z52" s="22">
        <v>5</v>
      </c>
      <c r="AA52" s="22">
        <v>1</v>
      </c>
      <c r="AB52" s="22">
        <v>1792</v>
      </c>
      <c r="AC52" s="22">
        <v>2753</v>
      </c>
      <c r="AD52" s="22">
        <v>298</v>
      </c>
      <c r="AE52" s="22">
        <v>114</v>
      </c>
      <c r="AF52" s="22">
        <v>64</v>
      </c>
      <c r="AG52" s="22">
        <v>59</v>
      </c>
      <c r="AH52" s="22">
        <v>113</v>
      </c>
      <c r="AI52" s="22">
        <v>3583</v>
      </c>
      <c r="AJ52" s="22">
        <v>1537</v>
      </c>
      <c r="AK52" s="22">
        <v>2046</v>
      </c>
      <c r="AL52" s="22">
        <v>42</v>
      </c>
      <c r="AM52" s="22">
        <v>34</v>
      </c>
      <c r="AN52" s="22">
        <v>22</v>
      </c>
      <c r="AO52" s="22">
        <v>193920</v>
      </c>
      <c r="AP52" s="22">
        <v>40880</v>
      </c>
    </row>
    <row r="53" spans="1:42" s="19" customFormat="1" ht="16.5" customHeight="1" hidden="1">
      <c r="A53" s="20" t="s">
        <v>63</v>
      </c>
      <c r="B53" s="21">
        <v>360</v>
      </c>
      <c r="C53" s="22">
        <v>181449</v>
      </c>
      <c r="D53" s="22">
        <v>519617</v>
      </c>
      <c r="E53" s="22">
        <v>6375</v>
      </c>
      <c r="F53" s="22">
        <v>5443</v>
      </c>
      <c r="G53" s="22">
        <v>932</v>
      </c>
      <c r="H53" s="22">
        <v>360</v>
      </c>
      <c r="I53" s="22">
        <v>313</v>
      </c>
      <c r="J53" s="22">
        <v>47</v>
      </c>
      <c r="K53" s="22">
        <v>4469</v>
      </c>
      <c r="L53" s="22">
        <v>3805</v>
      </c>
      <c r="M53" s="22">
        <v>664</v>
      </c>
      <c r="N53" s="22">
        <v>1546</v>
      </c>
      <c r="O53" s="22">
        <v>1325</v>
      </c>
      <c r="P53" s="22">
        <v>221</v>
      </c>
      <c r="Q53" s="22">
        <v>34069</v>
      </c>
      <c r="R53" s="22">
        <v>22191</v>
      </c>
      <c r="S53" s="22">
        <v>11878</v>
      </c>
      <c r="T53" s="22">
        <v>245</v>
      </c>
      <c r="U53" s="22">
        <v>80671903</v>
      </c>
      <c r="V53" s="22">
        <v>64800393</v>
      </c>
      <c r="W53" s="22">
        <v>15871510</v>
      </c>
      <c r="X53" s="22">
        <v>290</v>
      </c>
      <c r="Y53" s="22">
        <v>286</v>
      </c>
      <c r="Z53" s="22">
        <v>1</v>
      </c>
      <c r="AA53" s="22">
        <v>3</v>
      </c>
      <c r="AB53" s="22">
        <v>3606</v>
      </c>
      <c r="AC53" s="22">
        <v>14318</v>
      </c>
      <c r="AD53" s="22">
        <v>287</v>
      </c>
      <c r="AE53" s="22">
        <v>228</v>
      </c>
      <c r="AF53" s="22">
        <v>85</v>
      </c>
      <c r="AG53" s="22">
        <v>78</v>
      </c>
      <c r="AH53" s="22">
        <v>178</v>
      </c>
      <c r="AI53" s="22">
        <v>4789</v>
      </c>
      <c r="AJ53" s="22">
        <v>2071</v>
      </c>
      <c r="AK53" s="22">
        <v>2718</v>
      </c>
      <c r="AL53" s="22">
        <v>42</v>
      </c>
      <c r="AM53" s="22">
        <v>60</v>
      </c>
      <c r="AN53" s="22">
        <v>13</v>
      </c>
      <c r="AO53" s="22">
        <v>273631</v>
      </c>
      <c r="AP53" s="22">
        <v>109230</v>
      </c>
    </row>
    <row r="54" spans="1:42" s="19" customFormat="1" ht="16.5" customHeight="1" hidden="1">
      <c r="A54" s="20" t="s">
        <v>64</v>
      </c>
      <c r="B54" s="21">
        <v>464</v>
      </c>
      <c r="C54" s="22">
        <v>283480</v>
      </c>
      <c r="D54" s="22">
        <v>840656</v>
      </c>
      <c r="E54" s="22">
        <v>6156</v>
      </c>
      <c r="F54" s="22">
        <v>4973</v>
      </c>
      <c r="G54" s="22">
        <v>1183</v>
      </c>
      <c r="H54" s="22">
        <v>464</v>
      </c>
      <c r="I54" s="22">
        <v>394</v>
      </c>
      <c r="J54" s="22">
        <v>70</v>
      </c>
      <c r="K54" s="22">
        <v>4231</v>
      </c>
      <c r="L54" s="22">
        <v>3393</v>
      </c>
      <c r="M54" s="22">
        <v>838</v>
      </c>
      <c r="N54" s="22">
        <v>1461</v>
      </c>
      <c r="O54" s="22">
        <v>1186</v>
      </c>
      <c r="P54" s="22">
        <v>275</v>
      </c>
      <c r="Q54" s="22">
        <v>56157</v>
      </c>
      <c r="R54" s="22">
        <v>32476</v>
      </c>
      <c r="S54" s="22">
        <v>23681</v>
      </c>
      <c r="T54" s="22">
        <v>291</v>
      </c>
      <c r="U54" s="22">
        <v>118833947</v>
      </c>
      <c r="V54" s="22">
        <v>104758900</v>
      </c>
      <c r="W54" s="22">
        <v>14075047</v>
      </c>
      <c r="X54" s="22">
        <v>231</v>
      </c>
      <c r="Y54" s="22">
        <v>229</v>
      </c>
      <c r="Z54" s="22">
        <v>1</v>
      </c>
      <c r="AA54" s="22">
        <v>1</v>
      </c>
      <c r="AB54" s="22">
        <v>3682</v>
      </c>
      <c r="AC54" s="22">
        <v>29068</v>
      </c>
      <c r="AD54" s="22">
        <v>291</v>
      </c>
      <c r="AE54" s="22">
        <v>301</v>
      </c>
      <c r="AF54" s="22">
        <v>100</v>
      </c>
      <c r="AG54" s="22">
        <v>43</v>
      </c>
      <c r="AH54" s="22">
        <v>221</v>
      </c>
      <c r="AI54" s="22">
        <v>6524</v>
      </c>
      <c r="AJ54" s="22">
        <v>2425</v>
      </c>
      <c r="AK54" s="22">
        <v>4099</v>
      </c>
      <c r="AL54" s="22">
        <v>201</v>
      </c>
      <c r="AM54" s="22">
        <v>35</v>
      </c>
      <c r="AN54" s="22">
        <v>48</v>
      </c>
      <c r="AO54" s="22">
        <v>861043</v>
      </c>
      <c r="AP54" s="22">
        <v>41043</v>
      </c>
    </row>
    <row r="55" spans="1:42" s="19" customFormat="1" ht="16.5" customHeight="1" hidden="1">
      <c r="A55" s="20" t="s">
        <v>65</v>
      </c>
      <c r="B55" s="21">
        <v>156</v>
      </c>
      <c r="C55" s="22">
        <v>72075</v>
      </c>
      <c r="D55" s="22">
        <v>194499</v>
      </c>
      <c r="E55" s="22">
        <v>2146</v>
      </c>
      <c r="F55" s="22">
        <v>1632</v>
      </c>
      <c r="G55" s="22">
        <v>514</v>
      </c>
      <c r="H55" s="22">
        <v>156</v>
      </c>
      <c r="I55" s="22">
        <v>133</v>
      </c>
      <c r="J55" s="22">
        <v>23</v>
      </c>
      <c r="K55" s="22">
        <v>1480</v>
      </c>
      <c r="L55" s="22">
        <v>1146</v>
      </c>
      <c r="M55" s="22">
        <v>334</v>
      </c>
      <c r="N55" s="22">
        <v>510</v>
      </c>
      <c r="O55" s="22">
        <v>353</v>
      </c>
      <c r="P55" s="22">
        <v>157</v>
      </c>
      <c r="Q55" s="22">
        <v>14593</v>
      </c>
      <c r="R55" s="22">
        <v>8471</v>
      </c>
      <c r="S55" s="22">
        <v>6122</v>
      </c>
      <c r="T55" s="22">
        <v>118</v>
      </c>
      <c r="U55" s="22">
        <v>79343738</v>
      </c>
      <c r="V55" s="22">
        <v>68163849</v>
      </c>
      <c r="W55" s="22">
        <v>11179889</v>
      </c>
      <c r="X55" s="22">
        <v>130</v>
      </c>
      <c r="Y55" s="22">
        <v>130</v>
      </c>
      <c r="Z55" s="22">
        <v>0</v>
      </c>
      <c r="AA55" s="22">
        <v>0</v>
      </c>
      <c r="AB55" s="22">
        <v>1910</v>
      </c>
      <c r="AC55" s="22">
        <v>1908</v>
      </c>
      <c r="AD55" s="22">
        <v>6</v>
      </c>
      <c r="AE55" s="22">
        <v>57</v>
      </c>
      <c r="AF55" s="22">
        <v>58</v>
      </c>
      <c r="AG55" s="22">
        <v>39</v>
      </c>
      <c r="AH55" s="22">
        <v>52</v>
      </c>
      <c r="AI55" s="22">
        <v>1056</v>
      </c>
      <c r="AJ55" s="22">
        <v>597</v>
      </c>
      <c r="AK55" s="22">
        <v>459</v>
      </c>
      <c r="AL55" s="22">
        <v>9</v>
      </c>
      <c r="AM55" s="22">
        <v>31</v>
      </c>
      <c r="AN55" s="22">
        <v>46</v>
      </c>
      <c r="AO55" s="22">
        <v>16491</v>
      </c>
      <c r="AP55" s="22">
        <v>29156</v>
      </c>
    </row>
    <row r="56" spans="1:42" s="19" customFormat="1" ht="16.5" customHeight="1" hidden="1">
      <c r="A56" s="20" t="s">
        <v>66</v>
      </c>
      <c r="B56" s="21">
        <v>176</v>
      </c>
      <c r="C56" s="22">
        <v>113958</v>
      </c>
      <c r="D56" s="22">
        <v>300395</v>
      </c>
      <c r="E56" s="22">
        <v>2288</v>
      </c>
      <c r="F56" s="22">
        <v>1601</v>
      </c>
      <c r="G56" s="22">
        <v>687</v>
      </c>
      <c r="H56" s="22">
        <v>176</v>
      </c>
      <c r="I56" s="22">
        <v>137</v>
      </c>
      <c r="J56" s="22">
        <v>39</v>
      </c>
      <c r="K56" s="22">
        <v>1548</v>
      </c>
      <c r="L56" s="22">
        <v>1085</v>
      </c>
      <c r="M56" s="22">
        <v>463</v>
      </c>
      <c r="N56" s="22">
        <v>564</v>
      </c>
      <c r="O56" s="22">
        <v>379</v>
      </c>
      <c r="P56" s="22">
        <v>185</v>
      </c>
      <c r="Q56" s="22">
        <v>16397</v>
      </c>
      <c r="R56" s="22">
        <v>8603</v>
      </c>
      <c r="S56" s="22">
        <v>7794</v>
      </c>
      <c r="T56" s="22">
        <v>144</v>
      </c>
      <c r="U56" s="22">
        <v>74268514</v>
      </c>
      <c r="V56" s="22">
        <v>61723932</v>
      </c>
      <c r="W56" s="22">
        <v>12544582</v>
      </c>
      <c r="X56" s="22">
        <v>161</v>
      </c>
      <c r="Y56" s="22">
        <v>154</v>
      </c>
      <c r="Z56" s="22">
        <v>2</v>
      </c>
      <c r="AA56" s="22">
        <v>5</v>
      </c>
      <c r="AB56" s="22">
        <v>1870</v>
      </c>
      <c r="AC56" s="22">
        <v>2616</v>
      </c>
      <c r="AD56" s="22">
        <v>50</v>
      </c>
      <c r="AE56" s="22">
        <v>67</v>
      </c>
      <c r="AF56" s="22">
        <v>41</v>
      </c>
      <c r="AG56" s="22">
        <v>55</v>
      </c>
      <c r="AH56" s="22">
        <v>99</v>
      </c>
      <c r="AI56" s="22">
        <v>3105</v>
      </c>
      <c r="AJ56" s="22">
        <v>1254</v>
      </c>
      <c r="AK56" s="22">
        <v>1851</v>
      </c>
      <c r="AL56" s="22">
        <v>48</v>
      </c>
      <c r="AM56" s="22">
        <v>30</v>
      </c>
      <c r="AN56" s="22">
        <v>31</v>
      </c>
      <c r="AO56" s="22">
        <v>129367</v>
      </c>
      <c r="AP56" s="22">
        <v>120249</v>
      </c>
    </row>
    <row r="57" spans="1:42" s="19" customFormat="1" ht="16.5" customHeight="1" hidden="1">
      <c r="A57" s="20" t="s">
        <v>67</v>
      </c>
      <c r="B57" s="21">
        <v>91</v>
      </c>
      <c r="C57" s="22">
        <v>36128</v>
      </c>
      <c r="D57" s="22">
        <v>97126</v>
      </c>
      <c r="E57" s="22">
        <v>1310</v>
      </c>
      <c r="F57" s="22">
        <v>1053</v>
      </c>
      <c r="G57" s="22">
        <v>257</v>
      </c>
      <c r="H57" s="22">
        <v>91</v>
      </c>
      <c r="I57" s="22">
        <v>83</v>
      </c>
      <c r="J57" s="22">
        <v>8</v>
      </c>
      <c r="K57" s="22">
        <v>904</v>
      </c>
      <c r="L57" s="22">
        <v>736</v>
      </c>
      <c r="M57" s="22">
        <v>168</v>
      </c>
      <c r="N57" s="22">
        <v>315</v>
      </c>
      <c r="O57" s="22">
        <v>234</v>
      </c>
      <c r="P57" s="22">
        <v>81</v>
      </c>
      <c r="Q57" s="22">
        <v>9406</v>
      </c>
      <c r="R57" s="22">
        <v>5160</v>
      </c>
      <c r="S57" s="22">
        <v>4246</v>
      </c>
      <c r="T57" s="22">
        <v>87</v>
      </c>
      <c r="U57" s="22">
        <v>50578766</v>
      </c>
      <c r="V57" s="22">
        <v>45202056</v>
      </c>
      <c r="W57" s="22">
        <v>5376710</v>
      </c>
      <c r="X57" s="22">
        <v>88</v>
      </c>
      <c r="Y57" s="22">
        <v>74</v>
      </c>
      <c r="Z57" s="22">
        <v>10</v>
      </c>
      <c r="AA57" s="22">
        <v>4</v>
      </c>
      <c r="AB57" s="22">
        <v>712</v>
      </c>
      <c r="AC57" s="22">
        <v>775</v>
      </c>
      <c r="AD57" s="22">
        <v>37</v>
      </c>
      <c r="AE57" s="22">
        <v>73</v>
      </c>
      <c r="AF57" s="22">
        <v>5</v>
      </c>
      <c r="AG57" s="22">
        <v>25</v>
      </c>
      <c r="AH57" s="22">
        <v>56</v>
      </c>
      <c r="AI57" s="22">
        <v>1009</v>
      </c>
      <c r="AJ57" s="22">
        <v>408</v>
      </c>
      <c r="AK57" s="22">
        <v>601</v>
      </c>
      <c r="AL57" s="22">
        <v>19</v>
      </c>
      <c r="AM57" s="22">
        <v>18</v>
      </c>
      <c r="AN57" s="22">
        <v>12</v>
      </c>
      <c r="AO57" s="22">
        <v>60257</v>
      </c>
      <c r="AP57" s="22">
        <v>14312</v>
      </c>
    </row>
    <row r="58" spans="1:42" s="19" customFormat="1" ht="16.5" customHeight="1" hidden="1">
      <c r="A58" s="20" t="s">
        <v>68</v>
      </c>
      <c r="B58" s="21">
        <v>146</v>
      </c>
      <c r="C58" s="22">
        <v>145665</v>
      </c>
      <c r="D58" s="22">
        <v>358623</v>
      </c>
      <c r="E58" s="22">
        <v>2874</v>
      </c>
      <c r="F58" s="22">
        <v>1965</v>
      </c>
      <c r="G58" s="22">
        <v>909</v>
      </c>
      <c r="H58" s="22">
        <v>146</v>
      </c>
      <c r="I58" s="22">
        <v>104</v>
      </c>
      <c r="J58" s="22">
        <v>42</v>
      </c>
      <c r="K58" s="22">
        <v>1996</v>
      </c>
      <c r="L58" s="22">
        <v>1380</v>
      </c>
      <c r="M58" s="22">
        <v>616</v>
      </c>
      <c r="N58" s="22">
        <v>732</v>
      </c>
      <c r="O58" s="22">
        <v>481</v>
      </c>
      <c r="P58" s="22">
        <v>251</v>
      </c>
      <c r="Q58" s="22">
        <v>8981</v>
      </c>
      <c r="R58" s="22">
        <v>5202</v>
      </c>
      <c r="S58" s="22">
        <v>3779</v>
      </c>
      <c r="T58" s="22">
        <v>131</v>
      </c>
      <c r="U58" s="22">
        <v>16876244</v>
      </c>
      <c r="V58" s="22">
        <v>13719921</v>
      </c>
      <c r="W58" s="22">
        <v>3156323</v>
      </c>
      <c r="X58" s="22">
        <v>69</v>
      </c>
      <c r="Y58" s="22">
        <v>69</v>
      </c>
      <c r="Z58" s="22">
        <v>0</v>
      </c>
      <c r="AA58" s="22">
        <v>0</v>
      </c>
      <c r="AB58" s="22">
        <v>388</v>
      </c>
      <c r="AC58" s="22">
        <v>3497</v>
      </c>
      <c r="AD58" s="22">
        <v>68</v>
      </c>
      <c r="AE58" s="22">
        <v>63</v>
      </c>
      <c r="AF58" s="22">
        <v>26</v>
      </c>
      <c r="AG58" s="22">
        <v>34</v>
      </c>
      <c r="AH58" s="22">
        <v>54</v>
      </c>
      <c r="AI58" s="22">
        <v>1766</v>
      </c>
      <c r="AJ58" s="22">
        <v>556</v>
      </c>
      <c r="AK58" s="22">
        <v>1210</v>
      </c>
      <c r="AL58" s="22">
        <v>37</v>
      </c>
      <c r="AM58" s="22">
        <v>24</v>
      </c>
      <c r="AN58" s="22">
        <v>10</v>
      </c>
      <c r="AO58" s="22">
        <v>164269</v>
      </c>
      <c r="AP58" s="22">
        <v>52327</v>
      </c>
    </row>
    <row r="59" spans="1:42" s="19" customFormat="1" ht="16.5" customHeight="1" hidden="1">
      <c r="A59" s="20" t="s">
        <v>69</v>
      </c>
      <c r="B59" s="21">
        <v>116</v>
      </c>
      <c r="C59" s="22">
        <v>157236</v>
      </c>
      <c r="D59" s="22">
        <v>434060</v>
      </c>
      <c r="E59" s="22">
        <v>1946</v>
      </c>
      <c r="F59" s="22">
        <v>1430</v>
      </c>
      <c r="G59" s="22">
        <v>516</v>
      </c>
      <c r="H59" s="22">
        <v>116</v>
      </c>
      <c r="I59" s="22">
        <v>94</v>
      </c>
      <c r="J59" s="22">
        <v>22</v>
      </c>
      <c r="K59" s="22">
        <v>1362</v>
      </c>
      <c r="L59" s="22">
        <v>1004</v>
      </c>
      <c r="M59" s="22">
        <v>358</v>
      </c>
      <c r="N59" s="22">
        <v>468</v>
      </c>
      <c r="O59" s="22">
        <v>332</v>
      </c>
      <c r="P59" s="22">
        <v>136</v>
      </c>
      <c r="Q59" s="22">
        <v>13653</v>
      </c>
      <c r="R59" s="22">
        <v>6346</v>
      </c>
      <c r="S59" s="22">
        <v>7307</v>
      </c>
      <c r="T59" s="22">
        <v>72</v>
      </c>
      <c r="U59" s="22">
        <v>30421229</v>
      </c>
      <c r="V59" s="22">
        <v>14332507</v>
      </c>
      <c r="W59" s="22">
        <v>16088722</v>
      </c>
      <c r="X59" s="22">
        <v>11</v>
      </c>
      <c r="Y59" s="22">
        <v>10</v>
      </c>
      <c r="Z59" s="22">
        <v>1</v>
      </c>
      <c r="AA59" s="22">
        <v>0</v>
      </c>
      <c r="AB59" s="22">
        <v>898</v>
      </c>
      <c r="AC59" s="22">
        <v>4432</v>
      </c>
      <c r="AD59" s="22">
        <v>36</v>
      </c>
      <c r="AE59" s="22">
        <v>83</v>
      </c>
      <c r="AF59" s="22">
        <v>55</v>
      </c>
      <c r="AG59" s="22">
        <v>52</v>
      </c>
      <c r="AH59" s="22">
        <v>62</v>
      </c>
      <c r="AI59" s="22">
        <v>2882</v>
      </c>
      <c r="AJ59" s="22">
        <v>1114</v>
      </c>
      <c r="AK59" s="22">
        <v>1768</v>
      </c>
      <c r="AL59" s="22">
        <v>24</v>
      </c>
      <c r="AM59" s="22">
        <v>15</v>
      </c>
      <c r="AN59" s="22">
        <v>7</v>
      </c>
      <c r="AO59" s="22">
        <v>47564</v>
      </c>
      <c r="AP59" s="22">
        <v>5108</v>
      </c>
    </row>
    <row r="60" spans="1:42" s="19" customFormat="1" ht="16.5" customHeight="1" hidden="1">
      <c r="A60" s="20" t="s">
        <v>70</v>
      </c>
      <c r="B60" s="21">
        <v>77</v>
      </c>
      <c r="C60" s="22">
        <v>85025</v>
      </c>
      <c r="D60" s="22">
        <v>231844</v>
      </c>
      <c r="E60" s="22">
        <v>1046</v>
      </c>
      <c r="F60" s="22">
        <v>651</v>
      </c>
      <c r="G60" s="22">
        <v>395</v>
      </c>
      <c r="H60" s="22">
        <v>77</v>
      </c>
      <c r="I60" s="22">
        <v>58</v>
      </c>
      <c r="J60" s="22">
        <v>19</v>
      </c>
      <c r="K60" s="22">
        <v>711</v>
      </c>
      <c r="L60" s="22">
        <v>438</v>
      </c>
      <c r="M60" s="22">
        <v>273</v>
      </c>
      <c r="N60" s="22">
        <v>258</v>
      </c>
      <c r="O60" s="22">
        <v>155</v>
      </c>
      <c r="P60" s="22">
        <v>103</v>
      </c>
      <c r="Q60" s="22">
        <v>7091</v>
      </c>
      <c r="R60" s="22">
        <v>3052</v>
      </c>
      <c r="S60" s="22">
        <v>4039</v>
      </c>
      <c r="T60" s="22">
        <v>14</v>
      </c>
      <c r="U60" s="22">
        <v>14569397</v>
      </c>
      <c r="V60" s="22">
        <v>9771628</v>
      </c>
      <c r="W60" s="22">
        <v>4797769</v>
      </c>
      <c r="X60" s="22">
        <v>14</v>
      </c>
      <c r="Y60" s="22">
        <v>14</v>
      </c>
      <c r="Z60" s="22">
        <v>0</v>
      </c>
      <c r="AA60" s="22">
        <v>0</v>
      </c>
      <c r="AB60" s="22">
        <v>518</v>
      </c>
      <c r="AC60" s="22">
        <v>3822</v>
      </c>
      <c r="AD60" s="22">
        <v>19</v>
      </c>
      <c r="AE60" s="22">
        <v>35</v>
      </c>
      <c r="AF60" s="22">
        <v>13</v>
      </c>
      <c r="AG60" s="22">
        <v>13</v>
      </c>
      <c r="AH60" s="22">
        <v>119</v>
      </c>
      <c r="AI60" s="22">
        <v>1708</v>
      </c>
      <c r="AJ60" s="22">
        <v>616</v>
      </c>
      <c r="AK60" s="22">
        <v>1092</v>
      </c>
      <c r="AL60" s="22">
        <v>11</v>
      </c>
      <c r="AM60" s="22">
        <v>14</v>
      </c>
      <c r="AN60" s="22">
        <v>14</v>
      </c>
      <c r="AO60" s="22">
        <v>63931</v>
      </c>
      <c r="AP60" s="22">
        <v>32062</v>
      </c>
    </row>
    <row r="61" spans="1:42" s="19" customFormat="1" ht="16.5" customHeight="1" hidden="1">
      <c r="A61" s="18" t="s">
        <v>71</v>
      </c>
      <c r="B61" s="15">
        <v>127</v>
      </c>
      <c r="C61" s="16">
        <v>31007</v>
      </c>
      <c r="D61" s="16">
        <v>114722</v>
      </c>
      <c r="E61" s="16">
        <v>1814</v>
      </c>
      <c r="F61" s="16">
        <v>1652</v>
      </c>
      <c r="G61" s="16">
        <v>162</v>
      </c>
      <c r="H61" s="16">
        <v>127</v>
      </c>
      <c r="I61" s="16">
        <v>125</v>
      </c>
      <c r="J61" s="16">
        <v>2</v>
      </c>
      <c r="K61" s="16">
        <v>1250</v>
      </c>
      <c r="L61" s="16">
        <v>1142</v>
      </c>
      <c r="M61" s="16">
        <v>108</v>
      </c>
      <c r="N61" s="16">
        <v>437</v>
      </c>
      <c r="O61" s="16">
        <v>385</v>
      </c>
      <c r="P61" s="16">
        <v>52</v>
      </c>
      <c r="Q61" s="16">
        <v>25918</v>
      </c>
      <c r="R61" s="16">
        <v>14453</v>
      </c>
      <c r="S61" s="16">
        <v>11465</v>
      </c>
      <c r="T61" s="16">
        <v>7</v>
      </c>
      <c r="U61" s="16">
        <v>21480583</v>
      </c>
      <c r="V61" s="16">
        <v>14192468</v>
      </c>
      <c r="W61" s="16">
        <v>7288115</v>
      </c>
      <c r="X61" s="16">
        <v>58</v>
      </c>
      <c r="Y61" s="16">
        <v>55</v>
      </c>
      <c r="Z61" s="16">
        <v>3</v>
      </c>
      <c r="AA61" s="16">
        <v>0</v>
      </c>
      <c r="AB61" s="16">
        <v>137</v>
      </c>
      <c r="AC61" s="16">
        <v>17</v>
      </c>
      <c r="AD61" s="16">
        <v>29</v>
      </c>
      <c r="AE61" s="16">
        <v>20</v>
      </c>
      <c r="AF61" s="16">
        <v>18</v>
      </c>
      <c r="AG61" s="16">
        <v>22</v>
      </c>
      <c r="AH61" s="16">
        <v>104</v>
      </c>
      <c r="AI61" s="16">
        <v>1435</v>
      </c>
      <c r="AJ61" s="16">
        <v>478</v>
      </c>
      <c r="AK61" s="16">
        <v>957</v>
      </c>
      <c r="AL61" s="16">
        <v>18</v>
      </c>
      <c r="AM61" s="16">
        <v>12</v>
      </c>
      <c r="AN61" s="16">
        <v>3</v>
      </c>
      <c r="AO61" s="16">
        <v>1319</v>
      </c>
      <c r="AP61" s="16">
        <v>1408</v>
      </c>
    </row>
    <row r="62" spans="1:42" s="19" customFormat="1" ht="16.5" customHeight="1" hidden="1">
      <c r="A62" s="23" t="s">
        <v>72</v>
      </c>
      <c r="B62" s="21">
        <v>107</v>
      </c>
      <c r="C62" s="22">
        <v>28584</v>
      </c>
      <c r="D62" s="22">
        <v>102557</v>
      </c>
      <c r="E62" s="22">
        <v>1606</v>
      </c>
      <c r="F62" s="22">
        <v>1480</v>
      </c>
      <c r="G62" s="22">
        <v>126</v>
      </c>
      <c r="H62" s="22">
        <v>107</v>
      </c>
      <c r="I62" s="22">
        <v>105</v>
      </c>
      <c r="J62" s="22">
        <v>2</v>
      </c>
      <c r="K62" s="22">
        <v>1108</v>
      </c>
      <c r="L62" s="22">
        <v>1027</v>
      </c>
      <c r="M62" s="22">
        <v>81</v>
      </c>
      <c r="N62" s="22">
        <v>391</v>
      </c>
      <c r="O62" s="22">
        <v>348</v>
      </c>
      <c r="P62" s="22">
        <v>43</v>
      </c>
      <c r="Q62" s="22">
        <v>24765</v>
      </c>
      <c r="R62" s="22">
        <v>13908</v>
      </c>
      <c r="S62" s="22">
        <v>10857</v>
      </c>
      <c r="T62" s="22">
        <v>7</v>
      </c>
      <c r="U62" s="22">
        <v>20334159</v>
      </c>
      <c r="V62" s="22">
        <v>13046044</v>
      </c>
      <c r="W62" s="22">
        <v>7288115</v>
      </c>
      <c r="X62" s="22">
        <v>58</v>
      </c>
      <c r="Y62" s="22">
        <v>55</v>
      </c>
      <c r="Z62" s="22">
        <v>3</v>
      </c>
      <c r="AA62" s="22">
        <v>0</v>
      </c>
      <c r="AB62" s="22">
        <v>136</v>
      </c>
      <c r="AC62" s="22">
        <v>15</v>
      </c>
      <c r="AD62" s="22">
        <v>29</v>
      </c>
      <c r="AE62" s="22">
        <v>18</v>
      </c>
      <c r="AF62" s="22">
        <v>14</v>
      </c>
      <c r="AG62" s="22">
        <v>21</v>
      </c>
      <c r="AH62" s="22">
        <v>104</v>
      </c>
      <c r="AI62" s="22">
        <v>1435</v>
      </c>
      <c r="AJ62" s="22">
        <v>478</v>
      </c>
      <c r="AK62" s="22">
        <v>957</v>
      </c>
      <c r="AL62" s="22">
        <v>11</v>
      </c>
      <c r="AM62" s="22">
        <v>12</v>
      </c>
      <c r="AN62" s="22">
        <v>3</v>
      </c>
      <c r="AO62" s="22">
        <v>1319</v>
      </c>
      <c r="AP62" s="22">
        <v>1408</v>
      </c>
    </row>
    <row r="63" spans="1:42" s="19" customFormat="1" ht="16.5" customHeight="1" hidden="1">
      <c r="A63" s="24" t="s">
        <v>73</v>
      </c>
      <c r="B63" s="25">
        <v>20</v>
      </c>
      <c r="C63" s="26">
        <v>2423</v>
      </c>
      <c r="D63" s="26">
        <v>12165</v>
      </c>
      <c r="E63" s="26">
        <v>208</v>
      </c>
      <c r="F63" s="26">
        <v>172</v>
      </c>
      <c r="G63" s="26">
        <v>36</v>
      </c>
      <c r="H63" s="26">
        <v>20</v>
      </c>
      <c r="I63" s="26">
        <v>20</v>
      </c>
      <c r="J63" s="26">
        <v>0</v>
      </c>
      <c r="K63" s="26">
        <v>142</v>
      </c>
      <c r="L63" s="26">
        <v>115</v>
      </c>
      <c r="M63" s="26">
        <v>27</v>
      </c>
      <c r="N63" s="26">
        <v>46</v>
      </c>
      <c r="O63" s="26">
        <v>37</v>
      </c>
      <c r="P63" s="26">
        <v>9</v>
      </c>
      <c r="Q63" s="26">
        <v>1153</v>
      </c>
      <c r="R63" s="26">
        <v>545</v>
      </c>
      <c r="S63" s="26">
        <v>608</v>
      </c>
      <c r="T63" s="26">
        <v>0</v>
      </c>
      <c r="U63" s="26">
        <v>1146424</v>
      </c>
      <c r="V63" s="26">
        <v>1146424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1</v>
      </c>
      <c r="AC63" s="26">
        <v>2</v>
      </c>
      <c r="AD63" s="26">
        <v>0</v>
      </c>
      <c r="AE63" s="26">
        <v>2</v>
      </c>
      <c r="AF63" s="26">
        <v>4</v>
      </c>
      <c r="AG63" s="26">
        <v>1</v>
      </c>
      <c r="AH63" s="26">
        <v>0</v>
      </c>
      <c r="AI63" s="26">
        <v>0</v>
      </c>
      <c r="AJ63" s="26">
        <v>0</v>
      </c>
      <c r="AK63" s="26">
        <v>0</v>
      </c>
      <c r="AL63" s="26">
        <v>7</v>
      </c>
      <c r="AM63" s="26">
        <v>0</v>
      </c>
      <c r="AN63" s="26">
        <v>0</v>
      </c>
      <c r="AO63" s="26">
        <v>0</v>
      </c>
      <c r="AP63" s="26">
        <v>0</v>
      </c>
    </row>
    <row r="64" ht="11.25" hidden="1"/>
    <row r="65" spans="1:42" s="80" customFormat="1" ht="16.5" customHeight="1" hidden="1">
      <c r="A65" s="77" t="s">
        <v>166</v>
      </c>
      <c r="B65" s="78">
        <f aca="true" t="shared" si="0" ref="B65:AP71">IF(B39=B8,"","*")</f>
      </c>
      <c r="C65" s="78" t="str">
        <f t="shared" si="0"/>
        <v>*</v>
      </c>
      <c r="D65" s="78" t="str">
        <f t="shared" si="0"/>
        <v>*</v>
      </c>
      <c r="E65" s="78">
        <f t="shared" si="0"/>
      </c>
      <c r="F65" s="78">
        <f t="shared" si="0"/>
      </c>
      <c r="G65" s="78">
        <f t="shared" si="0"/>
      </c>
      <c r="H65" s="78">
        <f t="shared" si="0"/>
      </c>
      <c r="I65" s="78">
        <f t="shared" si="0"/>
      </c>
      <c r="J65" s="78">
        <f t="shared" si="0"/>
      </c>
      <c r="K65" s="78">
        <f t="shared" si="0"/>
      </c>
      <c r="L65" s="78">
        <f t="shared" si="0"/>
      </c>
      <c r="M65" s="78">
        <f t="shared" si="0"/>
      </c>
      <c r="N65" s="78">
        <f t="shared" si="0"/>
      </c>
      <c r="O65" s="78">
        <f t="shared" si="0"/>
      </c>
      <c r="P65" s="78">
        <f t="shared" si="0"/>
      </c>
      <c r="Q65" s="78" t="str">
        <f t="shared" si="0"/>
        <v>*</v>
      </c>
      <c r="R65" s="78" t="str">
        <f t="shared" si="0"/>
        <v>*</v>
      </c>
      <c r="S65" s="78" t="str">
        <f t="shared" si="0"/>
        <v>*</v>
      </c>
      <c r="T65" s="78" t="str">
        <f t="shared" si="0"/>
        <v>*</v>
      </c>
      <c r="U65" s="78">
        <f t="shared" si="0"/>
      </c>
      <c r="V65" s="78">
        <f t="shared" si="0"/>
      </c>
      <c r="W65" s="78">
        <f t="shared" si="0"/>
      </c>
      <c r="X65" s="78" t="str">
        <f t="shared" si="0"/>
        <v>*</v>
      </c>
      <c r="Y65" s="78" t="str">
        <f t="shared" si="0"/>
        <v>*</v>
      </c>
      <c r="Z65" s="78" t="str">
        <f t="shared" si="0"/>
        <v>*</v>
      </c>
      <c r="AA65" s="78">
        <f t="shared" si="0"/>
      </c>
      <c r="AB65" s="78">
        <f t="shared" si="0"/>
      </c>
      <c r="AC65" s="78">
        <f t="shared" si="0"/>
      </c>
      <c r="AD65" s="78">
        <f t="shared" si="0"/>
      </c>
      <c r="AE65" s="78">
        <f t="shared" si="0"/>
      </c>
      <c r="AF65" s="78">
        <f t="shared" si="0"/>
      </c>
      <c r="AG65" s="78">
        <f t="shared" si="0"/>
      </c>
      <c r="AH65" s="78">
        <f t="shared" si="0"/>
      </c>
      <c r="AI65" s="78">
        <f t="shared" si="0"/>
      </c>
      <c r="AJ65" s="78">
        <f t="shared" si="0"/>
      </c>
      <c r="AK65" s="78">
        <f t="shared" si="0"/>
      </c>
      <c r="AL65" s="78">
        <f t="shared" si="0"/>
      </c>
      <c r="AM65" s="78">
        <f t="shared" si="0"/>
      </c>
      <c r="AN65" s="78">
        <f t="shared" si="0"/>
      </c>
      <c r="AO65" s="78">
        <f t="shared" si="0"/>
      </c>
      <c r="AP65" s="78">
        <f t="shared" si="0"/>
      </c>
    </row>
    <row r="66" spans="1:42" s="82" customFormat="1" ht="16.5" customHeight="1" hidden="1">
      <c r="A66" s="81" t="s">
        <v>167</v>
      </c>
      <c r="B66" s="78">
        <f t="shared" si="0"/>
      </c>
      <c r="C66" s="78" t="str">
        <f t="shared" si="0"/>
        <v>*</v>
      </c>
      <c r="D66" s="78" t="str">
        <f t="shared" si="0"/>
        <v>*</v>
      </c>
      <c r="E66" s="78">
        <f t="shared" si="0"/>
      </c>
      <c r="F66" s="78">
        <f t="shared" si="0"/>
      </c>
      <c r="G66" s="78">
        <f t="shared" si="0"/>
      </c>
      <c r="H66" s="78">
        <f t="shared" si="0"/>
      </c>
      <c r="I66" s="78">
        <f t="shared" si="0"/>
      </c>
      <c r="J66" s="78">
        <f t="shared" si="0"/>
      </c>
      <c r="K66" s="78">
        <f t="shared" si="0"/>
      </c>
      <c r="L66" s="78">
        <f t="shared" si="0"/>
      </c>
      <c r="M66" s="78">
        <f t="shared" si="0"/>
      </c>
      <c r="N66" s="78">
        <f t="shared" si="0"/>
      </c>
      <c r="O66" s="78">
        <f t="shared" si="0"/>
      </c>
      <c r="P66" s="78">
        <f t="shared" si="0"/>
      </c>
      <c r="Q66" s="78">
        <f t="shared" si="0"/>
      </c>
      <c r="R66" s="78">
        <f t="shared" si="0"/>
      </c>
      <c r="S66" s="78">
        <f t="shared" si="0"/>
      </c>
      <c r="T66" s="78">
        <f t="shared" si="0"/>
      </c>
      <c r="U66" s="78">
        <f t="shared" si="0"/>
      </c>
      <c r="V66" s="78">
        <f t="shared" si="0"/>
      </c>
      <c r="W66" s="78">
        <f t="shared" si="0"/>
      </c>
      <c r="X66" s="78">
        <f t="shared" si="0"/>
      </c>
      <c r="Y66" s="78">
        <f t="shared" si="0"/>
      </c>
      <c r="Z66" s="78">
        <f t="shared" si="0"/>
      </c>
      <c r="AA66" s="78">
        <f t="shared" si="0"/>
      </c>
      <c r="AB66" s="78">
        <f t="shared" si="0"/>
      </c>
      <c r="AC66" s="78">
        <f t="shared" si="0"/>
      </c>
      <c r="AD66" s="78">
        <f t="shared" si="0"/>
      </c>
      <c r="AE66" s="78">
        <f t="shared" si="0"/>
      </c>
      <c r="AF66" s="78">
        <f t="shared" si="0"/>
      </c>
      <c r="AG66" s="78">
        <f t="shared" si="0"/>
      </c>
      <c r="AH66" s="78">
        <f t="shared" si="0"/>
      </c>
      <c r="AI66" s="78">
        <f t="shared" si="0"/>
      </c>
      <c r="AJ66" s="78">
        <f t="shared" si="0"/>
      </c>
      <c r="AK66" s="78">
        <f t="shared" si="0"/>
      </c>
      <c r="AL66" s="78">
        <f t="shared" si="0"/>
      </c>
      <c r="AM66" s="78">
        <f t="shared" si="0"/>
      </c>
      <c r="AN66" s="78">
        <f t="shared" si="0"/>
      </c>
      <c r="AO66" s="78">
        <f t="shared" si="0"/>
      </c>
      <c r="AP66" s="78">
        <f t="shared" si="0"/>
      </c>
    </row>
    <row r="67" spans="1:42" s="82" customFormat="1" ht="16.5" customHeight="1" hidden="1">
      <c r="A67" s="81" t="s">
        <v>168</v>
      </c>
      <c r="B67" s="78">
        <f t="shared" si="0"/>
      </c>
      <c r="C67" s="78">
        <f t="shared" si="0"/>
      </c>
      <c r="D67" s="78">
        <f t="shared" si="0"/>
      </c>
      <c r="E67" s="78">
        <f t="shared" si="0"/>
      </c>
      <c r="F67" s="78">
        <f t="shared" si="0"/>
      </c>
      <c r="G67" s="78">
        <f t="shared" si="0"/>
      </c>
      <c r="H67" s="78">
        <f t="shared" si="0"/>
      </c>
      <c r="I67" s="78">
        <f t="shared" si="0"/>
      </c>
      <c r="J67" s="78">
        <f t="shared" si="0"/>
      </c>
      <c r="K67" s="78">
        <f t="shared" si="0"/>
      </c>
      <c r="L67" s="78">
        <f t="shared" si="0"/>
      </c>
      <c r="M67" s="78">
        <f t="shared" si="0"/>
      </c>
      <c r="N67" s="78">
        <f t="shared" si="0"/>
      </c>
      <c r="O67" s="78">
        <f t="shared" si="0"/>
      </c>
      <c r="P67" s="78">
        <f t="shared" si="0"/>
      </c>
      <c r="Q67" s="78">
        <f t="shared" si="0"/>
      </c>
      <c r="R67" s="78">
        <f t="shared" si="0"/>
      </c>
      <c r="S67" s="78">
        <f t="shared" si="0"/>
      </c>
      <c r="T67" s="78">
        <f t="shared" si="0"/>
      </c>
      <c r="U67" s="78">
        <f t="shared" si="0"/>
      </c>
      <c r="V67" s="78">
        <f t="shared" si="0"/>
      </c>
      <c r="W67" s="78">
        <f t="shared" si="0"/>
      </c>
      <c r="X67" s="78">
        <f t="shared" si="0"/>
      </c>
      <c r="Y67" s="78">
        <f t="shared" si="0"/>
      </c>
      <c r="Z67" s="78">
        <f t="shared" si="0"/>
      </c>
      <c r="AA67" s="78">
        <f t="shared" si="0"/>
      </c>
      <c r="AB67" s="78">
        <f t="shared" si="0"/>
      </c>
      <c r="AC67" s="78">
        <f t="shared" si="0"/>
      </c>
      <c r="AD67" s="78">
        <f t="shared" si="0"/>
      </c>
      <c r="AE67" s="78">
        <f t="shared" si="0"/>
      </c>
      <c r="AF67" s="78">
        <f t="shared" si="0"/>
      </c>
      <c r="AG67" s="78">
        <f t="shared" si="0"/>
      </c>
      <c r="AH67" s="78">
        <f t="shared" si="0"/>
      </c>
      <c r="AI67" s="78">
        <f t="shared" si="0"/>
      </c>
      <c r="AJ67" s="78">
        <f t="shared" si="0"/>
      </c>
      <c r="AK67" s="78">
        <f t="shared" si="0"/>
      </c>
      <c r="AL67" s="78">
        <f t="shared" si="0"/>
      </c>
      <c r="AM67" s="78">
        <f t="shared" si="0"/>
      </c>
      <c r="AN67" s="78">
        <f t="shared" si="0"/>
      </c>
      <c r="AO67" s="78">
        <f t="shared" si="0"/>
      </c>
      <c r="AP67" s="78">
        <f t="shared" si="0"/>
      </c>
    </row>
    <row r="68" spans="1:42" s="82" customFormat="1" ht="16.5" customHeight="1" hidden="1">
      <c r="A68" s="81" t="s">
        <v>169</v>
      </c>
      <c r="B68" s="78">
        <f t="shared" si="0"/>
      </c>
      <c r="C68" s="78">
        <f t="shared" si="0"/>
      </c>
      <c r="D68" s="78">
        <f t="shared" si="0"/>
      </c>
      <c r="E68" s="78">
        <f t="shared" si="0"/>
      </c>
      <c r="F68" s="78">
        <f t="shared" si="0"/>
      </c>
      <c r="G68" s="78">
        <f t="shared" si="0"/>
      </c>
      <c r="H68" s="78">
        <f t="shared" si="0"/>
      </c>
      <c r="I68" s="78">
        <f t="shared" si="0"/>
      </c>
      <c r="J68" s="78">
        <f t="shared" si="0"/>
      </c>
      <c r="K68" s="78">
        <f t="shared" si="0"/>
      </c>
      <c r="L68" s="78">
        <f t="shared" si="0"/>
      </c>
      <c r="M68" s="78">
        <f t="shared" si="0"/>
      </c>
      <c r="N68" s="78">
        <f t="shared" si="0"/>
      </c>
      <c r="O68" s="78">
        <f t="shared" si="0"/>
      </c>
      <c r="P68" s="78">
        <f t="shared" si="0"/>
      </c>
      <c r="Q68" s="78">
        <f t="shared" si="0"/>
      </c>
      <c r="R68" s="78">
        <f t="shared" si="0"/>
      </c>
      <c r="S68" s="78">
        <f t="shared" si="0"/>
      </c>
      <c r="T68" s="78">
        <f t="shared" si="0"/>
      </c>
      <c r="U68" s="78">
        <f t="shared" si="0"/>
      </c>
      <c r="V68" s="78">
        <f t="shared" si="0"/>
      </c>
      <c r="W68" s="78">
        <f t="shared" si="0"/>
      </c>
      <c r="X68" s="78">
        <f t="shared" si="0"/>
      </c>
      <c r="Y68" s="78">
        <f t="shared" si="0"/>
      </c>
      <c r="Z68" s="78">
        <f t="shared" si="0"/>
      </c>
      <c r="AA68" s="78">
        <f t="shared" si="0"/>
      </c>
      <c r="AB68" s="78">
        <f t="shared" si="0"/>
      </c>
      <c r="AC68" s="78">
        <f t="shared" si="0"/>
      </c>
      <c r="AD68" s="78">
        <f t="shared" si="0"/>
      </c>
      <c r="AE68" s="78">
        <f t="shared" si="0"/>
      </c>
      <c r="AF68" s="78">
        <f t="shared" si="0"/>
      </c>
      <c r="AG68" s="78">
        <f t="shared" si="0"/>
      </c>
      <c r="AH68" s="78">
        <f t="shared" si="0"/>
      </c>
      <c r="AI68" s="78">
        <f t="shared" si="0"/>
      </c>
      <c r="AJ68" s="78">
        <f t="shared" si="0"/>
      </c>
      <c r="AK68" s="78">
        <f t="shared" si="0"/>
      </c>
      <c r="AL68" s="78">
        <f t="shared" si="0"/>
      </c>
      <c r="AM68" s="78">
        <f t="shared" si="0"/>
      </c>
      <c r="AN68" s="78">
        <f t="shared" si="0"/>
      </c>
      <c r="AO68" s="78">
        <f t="shared" si="0"/>
      </c>
      <c r="AP68" s="78">
        <f t="shared" si="0"/>
      </c>
    </row>
    <row r="69" spans="1:42" s="82" customFormat="1" ht="16.5" customHeight="1" hidden="1">
      <c r="A69" s="81" t="s">
        <v>170</v>
      </c>
      <c r="B69" s="78">
        <f t="shared" si="0"/>
      </c>
      <c r="C69" s="78">
        <f t="shared" si="0"/>
      </c>
      <c r="D69" s="78">
        <f t="shared" si="0"/>
      </c>
      <c r="E69" s="78">
        <f t="shared" si="0"/>
      </c>
      <c r="F69" s="78">
        <f t="shared" si="0"/>
      </c>
      <c r="G69" s="78">
        <f t="shared" si="0"/>
      </c>
      <c r="H69" s="78">
        <f t="shared" si="0"/>
      </c>
      <c r="I69" s="78">
        <f t="shared" si="0"/>
      </c>
      <c r="J69" s="78">
        <f t="shared" si="0"/>
      </c>
      <c r="K69" s="78">
        <f t="shared" si="0"/>
      </c>
      <c r="L69" s="78">
        <f t="shared" si="0"/>
      </c>
      <c r="M69" s="78">
        <f t="shared" si="0"/>
      </c>
      <c r="N69" s="78">
        <f t="shared" si="0"/>
      </c>
      <c r="O69" s="78">
        <f t="shared" si="0"/>
      </c>
      <c r="P69" s="78">
        <f t="shared" si="0"/>
      </c>
      <c r="Q69" s="78">
        <f t="shared" si="0"/>
      </c>
      <c r="R69" s="78">
        <f t="shared" si="0"/>
      </c>
      <c r="S69" s="78">
        <f t="shared" si="0"/>
      </c>
      <c r="T69" s="78">
        <f t="shared" si="0"/>
      </c>
      <c r="U69" s="78">
        <f t="shared" si="0"/>
      </c>
      <c r="V69" s="78">
        <f t="shared" si="0"/>
      </c>
      <c r="W69" s="78">
        <f t="shared" si="0"/>
      </c>
      <c r="X69" s="78">
        <f t="shared" si="0"/>
      </c>
      <c r="Y69" s="78">
        <f t="shared" si="0"/>
      </c>
      <c r="Z69" s="78">
        <f t="shared" si="0"/>
      </c>
      <c r="AA69" s="78">
        <f t="shared" si="0"/>
      </c>
      <c r="AB69" s="78">
        <f t="shared" si="0"/>
      </c>
      <c r="AC69" s="78">
        <f t="shared" si="0"/>
      </c>
      <c r="AD69" s="78">
        <f t="shared" si="0"/>
      </c>
      <c r="AE69" s="78">
        <f t="shared" si="0"/>
      </c>
      <c r="AF69" s="78">
        <f t="shared" si="0"/>
      </c>
      <c r="AG69" s="78">
        <f t="shared" si="0"/>
      </c>
      <c r="AH69" s="78">
        <f t="shared" si="0"/>
      </c>
      <c r="AI69" s="78">
        <f t="shared" si="0"/>
      </c>
      <c r="AJ69" s="78">
        <f t="shared" si="0"/>
      </c>
      <c r="AK69" s="78">
        <f t="shared" si="0"/>
      </c>
      <c r="AL69" s="78">
        <f t="shared" si="0"/>
      </c>
      <c r="AM69" s="78">
        <f t="shared" si="0"/>
      </c>
      <c r="AN69" s="78">
        <f t="shared" si="0"/>
      </c>
      <c r="AO69" s="78">
        <f t="shared" si="0"/>
      </c>
      <c r="AP69" s="78">
        <f t="shared" si="0"/>
      </c>
    </row>
    <row r="70" spans="1:42" s="82" customFormat="1" ht="16.5" customHeight="1" hidden="1">
      <c r="A70" s="81" t="s">
        <v>171</v>
      </c>
      <c r="B70" s="78">
        <f t="shared" si="0"/>
      </c>
      <c r="C70" s="78">
        <f t="shared" si="0"/>
      </c>
      <c r="D70" s="78">
        <f t="shared" si="0"/>
      </c>
      <c r="E70" s="78">
        <f t="shared" si="0"/>
      </c>
      <c r="F70" s="78">
        <f t="shared" si="0"/>
      </c>
      <c r="G70" s="78">
        <f t="shared" si="0"/>
      </c>
      <c r="H70" s="78">
        <f t="shared" si="0"/>
      </c>
      <c r="I70" s="78">
        <f t="shared" si="0"/>
      </c>
      <c r="J70" s="78">
        <f t="shared" si="0"/>
      </c>
      <c r="K70" s="78">
        <f t="shared" si="0"/>
      </c>
      <c r="L70" s="78">
        <f t="shared" si="0"/>
      </c>
      <c r="M70" s="78">
        <f t="shared" si="0"/>
      </c>
      <c r="N70" s="78">
        <f t="shared" si="0"/>
      </c>
      <c r="O70" s="78">
        <f t="shared" si="0"/>
      </c>
      <c r="P70" s="78">
        <f t="shared" si="0"/>
      </c>
      <c r="Q70" s="78">
        <f t="shared" si="0"/>
      </c>
      <c r="R70" s="78">
        <f t="shared" si="0"/>
      </c>
      <c r="S70" s="78">
        <f t="shared" si="0"/>
      </c>
      <c r="T70" s="78">
        <f t="shared" si="0"/>
      </c>
      <c r="U70" s="78">
        <f t="shared" si="0"/>
      </c>
      <c r="V70" s="78">
        <f t="shared" si="0"/>
      </c>
      <c r="W70" s="78">
        <f t="shared" si="0"/>
      </c>
      <c r="X70" s="78">
        <f t="shared" si="0"/>
      </c>
      <c r="Y70" s="78">
        <f t="shared" si="0"/>
      </c>
      <c r="Z70" s="78">
        <f t="shared" si="0"/>
      </c>
      <c r="AA70" s="78">
        <f t="shared" si="0"/>
      </c>
      <c r="AB70" s="78">
        <f t="shared" si="0"/>
      </c>
      <c r="AC70" s="78">
        <f t="shared" si="0"/>
      </c>
      <c r="AD70" s="78">
        <f t="shared" si="0"/>
      </c>
      <c r="AE70" s="78">
        <f t="shared" si="0"/>
      </c>
      <c r="AF70" s="78">
        <f t="shared" si="0"/>
      </c>
      <c r="AG70" s="78">
        <f t="shared" si="0"/>
      </c>
      <c r="AH70" s="78">
        <f t="shared" si="0"/>
      </c>
      <c r="AI70" s="78">
        <f t="shared" si="0"/>
      </c>
      <c r="AJ70" s="78">
        <f t="shared" si="0"/>
      </c>
      <c r="AK70" s="78">
        <f t="shared" si="0"/>
      </c>
      <c r="AL70" s="78">
        <f t="shared" si="0"/>
      </c>
      <c r="AM70" s="78">
        <f t="shared" si="0"/>
      </c>
      <c r="AN70" s="78">
        <f t="shared" si="0"/>
      </c>
      <c r="AO70" s="78">
        <f t="shared" si="0"/>
      </c>
      <c r="AP70" s="78">
        <f t="shared" si="0"/>
      </c>
    </row>
    <row r="71" spans="1:42" s="82" customFormat="1" ht="16.5" customHeight="1" hidden="1">
      <c r="A71" s="81" t="s">
        <v>172</v>
      </c>
      <c r="B71" s="78">
        <f t="shared" si="0"/>
      </c>
      <c r="C71" s="78">
        <f t="shared" si="0"/>
      </c>
      <c r="D71" s="78">
        <f t="shared" si="0"/>
      </c>
      <c r="E71" s="78">
        <f t="shared" si="0"/>
      </c>
      <c r="F71" s="78">
        <f t="shared" si="0"/>
      </c>
      <c r="G71" s="78">
        <f t="shared" si="0"/>
      </c>
      <c r="H71" s="78">
        <f t="shared" si="0"/>
      </c>
      <c r="I71" s="78">
        <f t="shared" si="0"/>
      </c>
      <c r="J71" s="78">
        <f t="shared" si="0"/>
      </c>
      <c r="K71" s="78">
        <f aca="true" t="shared" si="1" ref="C71:AP77">IF(K45=K14,"","*")</f>
      </c>
      <c r="L71" s="78">
        <f t="shared" si="1"/>
      </c>
      <c r="M71" s="78">
        <f t="shared" si="1"/>
      </c>
      <c r="N71" s="78">
        <f t="shared" si="1"/>
      </c>
      <c r="O71" s="78">
        <f t="shared" si="1"/>
      </c>
      <c r="P71" s="78">
        <f t="shared" si="1"/>
      </c>
      <c r="Q71" s="78">
        <f t="shared" si="1"/>
      </c>
      <c r="R71" s="78">
        <f t="shared" si="1"/>
      </c>
      <c r="S71" s="78">
        <f t="shared" si="1"/>
      </c>
      <c r="T71" s="78">
        <f t="shared" si="1"/>
      </c>
      <c r="U71" s="78">
        <f t="shared" si="1"/>
      </c>
      <c r="V71" s="78">
        <f t="shared" si="1"/>
      </c>
      <c r="W71" s="78">
        <f t="shared" si="1"/>
      </c>
      <c r="X71" s="78">
        <f t="shared" si="1"/>
      </c>
      <c r="Y71" s="78">
        <f t="shared" si="1"/>
      </c>
      <c r="Z71" s="78">
        <f t="shared" si="1"/>
      </c>
      <c r="AA71" s="78">
        <f t="shared" si="1"/>
      </c>
      <c r="AB71" s="78">
        <f t="shared" si="1"/>
      </c>
      <c r="AC71" s="78">
        <f t="shared" si="1"/>
      </c>
      <c r="AD71" s="78">
        <f t="shared" si="1"/>
      </c>
      <c r="AE71" s="78">
        <f t="shared" si="1"/>
      </c>
      <c r="AF71" s="78">
        <f t="shared" si="1"/>
      </c>
      <c r="AG71" s="78">
        <f t="shared" si="1"/>
      </c>
      <c r="AH71" s="78">
        <f t="shared" si="1"/>
      </c>
      <c r="AI71" s="78">
        <f t="shared" si="1"/>
      </c>
      <c r="AJ71" s="78">
        <f t="shared" si="1"/>
      </c>
      <c r="AK71" s="78">
        <f t="shared" si="1"/>
      </c>
      <c r="AL71" s="78">
        <f t="shared" si="1"/>
      </c>
      <c r="AM71" s="78">
        <f t="shared" si="1"/>
      </c>
      <c r="AN71" s="78">
        <f t="shared" si="1"/>
      </c>
      <c r="AO71" s="78">
        <f t="shared" si="1"/>
      </c>
      <c r="AP71" s="78">
        <f t="shared" si="1"/>
      </c>
    </row>
    <row r="72" spans="1:42" s="83" customFormat="1" ht="16.5" customHeight="1" hidden="1">
      <c r="A72" s="81" t="s">
        <v>173</v>
      </c>
      <c r="B72" s="78">
        <f aca="true" t="shared" si="2" ref="B72:B89">IF(B46=B15,"","*")</f>
      </c>
      <c r="C72" s="78">
        <f t="shared" si="1"/>
      </c>
      <c r="D72" s="78">
        <f t="shared" si="1"/>
      </c>
      <c r="E72" s="78">
        <f t="shared" si="1"/>
      </c>
      <c r="F72" s="78">
        <f t="shared" si="1"/>
      </c>
      <c r="G72" s="78">
        <f t="shared" si="1"/>
      </c>
      <c r="H72" s="78">
        <f t="shared" si="1"/>
      </c>
      <c r="I72" s="78">
        <f t="shared" si="1"/>
      </c>
      <c r="J72" s="78">
        <f t="shared" si="1"/>
      </c>
      <c r="K72" s="78">
        <f t="shared" si="1"/>
      </c>
      <c r="L72" s="78">
        <f t="shared" si="1"/>
      </c>
      <c r="M72" s="78">
        <f t="shared" si="1"/>
      </c>
      <c r="N72" s="78">
        <f t="shared" si="1"/>
      </c>
      <c r="O72" s="78">
        <f t="shared" si="1"/>
      </c>
      <c r="P72" s="78">
        <f t="shared" si="1"/>
      </c>
      <c r="Q72" s="78" t="str">
        <f t="shared" si="1"/>
        <v>*</v>
      </c>
      <c r="R72" s="78" t="str">
        <f t="shared" si="1"/>
        <v>*</v>
      </c>
      <c r="S72" s="78" t="str">
        <f t="shared" si="1"/>
        <v>*</v>
      </c>
      <c r="T72" s="78" t="str">
        <f t="shared" si="1"/>
        <v>*</v>
      </c>
      <c r="U72" s="78">
        <f t="shared" si="1"/>
      </c>
      <c r="V72" s="78">
        <f t="shared" si="1"/>
      </c>
      <c r="W72" s="78">
        <f t="shared" si="1"/>
      </c>
      <c r="X72" s="78" t="str">
        <f t="shared" si="1"/>
        <v>*</v>
      </c>
      <c r="Y72" s="78" t="str">
        <f t="shared" si="1"/>
        <v>*</v>
      </c>
      <c r="Z72" s="78" t="str">
        <f t="shared" si="1"/>
        <v>*</v>
      </c>
      <c r="AA72" s="78">
        <f t="shared" si="1"/>
      </c>
      <c r="AB72" s="78">
        <f t="shared" si="1"/>
      </c>
      <c r="AC72" s="78">
        <f t="shared" si="1"/>
      </c>
      <c r="AD72" s="78">
        <f t="shared" si="1"/>
      </c>
      <c r="AE72" s="78">
        <f t="shared" si="1"/>
      </c>
      <c r="AF72" s="78">
        <f t="shared" si="1"/>
      </c>
      <c r="AG72" s="78">
        <f t="shared" si="1"/>
      </c>
      <c r="AH72" s="78">
        <f t="shared" si="1"/>
      </c>
      <c r="AI72" s="78">
        <f t="shared" si="1"/>
      </c>
      <c r="AJ72" s="78">
        <f t="shared" si="1"/>
      </c>
      <c r="AK72" s="78">
        <f t="shared" si="1"/>
      </c>
      <c r="AL72" s="78">
        <f t="shared" si="1"/>
      </c>
      <c r="AM72" s="78">
        <f t="shared" si="1"/>
      </c>
      <c r="AN72" s="78">
        <f t="shared" si="1"/>
      </c>
      <c r="AO72" s="78">
        <f t="shared" si="1"/>
      </c>
      <c r="AP72" s="78">
        <f t="shared" si="1"/>
      </c>
    </row>
    <row r="73" spans="1:42" s="83" customFormat="1" ht="16.5" customHeight="1" hidden="1">
      <c r="A73" s="84" t="s">
        <v>174</v>
      </c>
      <c r="B73" s="78">
        <f t="shared" si="2"/>
      </c>
      <c r="C73" s="78">
        <f t="shared" si="1"/>
      </c>
      <c r="D73" s="78">
        <f t="shared" si="1"/>
      </c>
      <c r="E73" s="78">
        <f t="shared" si="1"/>
      </c>
      <c r="F73" s="78">
        <f t="shared" si="1"/>
      </c>
      <c r="G73" s="78">
        <f t="shared" si="1"/>
      </c>
      <c r="H73" s="78">
        <f t="shared" si="1"/>
      </c>
      <c r="I73" s="78">
        <f t="shared" si="1"/>
      </c>
      <c r="J73" s="78">
        <f t="shared" si="1"/>
      </c>
      <c r="K73" s="78">
        <f t="shared" si="1"/>
      </c>
      <c r="L73" s="78">
        <f t="shared" si="1"/>
      </c>
      <c r="M73" s="78">
        <f t="shared" si="1"/>
      </c>
      <c r="N73" s="78">
        <f t="shared" si="1"/>
      </c>
      <c r="O73" s="78">
        <f t="shared" si="1"/>
      </c>
      <c r="P73" s="78">
        <f t="shared" si="1"/>
      </c>
      <c r="Q73" s="78">
        <f t="shared" si="1"/>
      </c>
      <c r="R73" s="78">
        <f t="shared" si="1"/>
      </c>
      <c r="S73" s="78">
        <f t="shared" si="1"/>
      </c>
      <c r="T73" s="78">
        <f t="shared" si="1"/>
      </c>
      <c r="U73" s="78">
        <f t="shared" si="1"/>
      </c>
      <c r="V73" s="78">
        <f t="shared" si="1"/>
      </c>
      <c r="W73" s="78">
        <f t="shared" si="1"/>
      </c>
      <c r="X73" s="78">
        <f t="shared" si="1"/>
      </c>
      <c r="Y73" s="78">
        <f t="shared" si="1"/>
      </c>
      <c r="Z73" s="78">
        <f t="shared" si="1"/>
      </c>
      <c r="AA73" s="78">
        <f t="shared" si="1"/>
      </c>
      <c r="AB73" s="78">
        <f t="shared" si="1"/>
      </c>
      <c r="AC73" s="78">
        <f t="shared" si="1"/>
      </c>
      <c r="AD73" s="78">
        <f t="shared" si="1"/>
      </c>
      <c r="AE73" s="78">
        <f t="shared" si="1"/>
      </c>
      <c r="AF73" s="78">
        <f t="shared" si="1"/>
      </c>
      <c r="AG73" s="78">
        <f t="shared" si="1"/>
      </c>
      <c r="AH73" s="78">
        <f t="shared" si="1"/>
      </c>
      <c r="AI73" s="78">
        <f t="shared" si="1"/>
      </c>
      <c r="AJ73" s="78">
        <f t="shared" si="1"/>
      </c>
      <c r="AK73" s="78">
        <f t="shared" si="1"/>
      </c>
      <c r="AL73" s="78">
        <f t="shared" si="1"/>
      </c>
      <c r="AM73" s="78">
        <f t="shared" si="1"/>
      </c>
      <c r="AN73" s="78">
        <f t="shared" si="1"/>
      </c>
      <c r="AO73" s="78">
        <f t="shared" si="1"/>
      </c>
      <c r="AP73" s="78">
        <f t="shared" si="1"/>
      </c>
    </row>
    <row r="74" spans="1:42" s="83" customFormat="1" ht="16.5" customHeight="1" hidden="1">
      <c r="A74" s="84" t="s">
        <v>175</v>
      </c>
      <c r="B74" s="78">
        <f t="shared" si="2"/>
      </c>
      <c r="C74" s="78">
        <f t="shared" si="1"/>
      </c>
      <c r="D74" s="78">
        <f t="shared" si="1"/>
      </c>
      <c r="E74" s="78">
        <f t="shared" si="1"/>
      </c>
      <c r="F74" s="78">
        <f t="shared" si="1"/>
      </c>
      <c r="G74" s="78">
        <f t="shared" si="1"/>
      </c>
      <c r="H74" s="78">
        <f t="shared" si="1"/>
      </c>
      <c r="I74" s="78">
        <f t="shared" si="1"/>
      </c>
      <c r="J74" s="78">
        <f t="shared" si="1"/>
      </c>
      <c r="K74" s="78">
        <f t="shared" si="1"/>
      </c>
      <c r="L74" s="78">
        <f t="shared" si="1"/>
      </c>
      <c r="M74" s="78">
        <f t="shared" si="1"/>
      </c>
      <c r="N74" s="78">
        <f t="shared" si="1"/>
      </c>
      <c r="O74" s="78">
        <f t="shared" si="1"/>
      </c>
      <c r="P74" s="78">
        <f t="shared" si="1"/>
      </c>
      <c r="Q74" s="78">
        <f t="shared" si="1"/>
      </c>
      <c r="R74" s="78">
        <f t="shared" si="1"/>
      </c>
      <c r="S74" s="78">
        <f t="shared" si="1"/>
      </c>
      <c r="T74" s="78">
        <f t="shared" si="1"/>
      </c>
      <c r="U74" s="78">
        <f t="shared" si="1"/>
      </c>
      <c r="V74" s="78">
        <f t="shared" si="1"/>
      </c>
      <c r="W74" s="78">
        <f t="shared" si="1"/>
      </c>
      <c r="X74" s="78">
        <f t="shared" si="1"/>
      </c>
      <c r="Y74" s="78">
        <f t="shared" si="1"/>
      </c>
      <c r="Z74" s="78">
        <f t="shared" si="1"/>
      </c>
      <c r="AA74" s="78">
        <f t="shared" si="1"/>
      </c>
      <c r="AB74" s="78">
        <f t="shared" si="1"/>
      </c>
      <c r="AC74" s="78">
        <f t="shared" si="1"/>
      </c>
      <c r="AD74" s="78">
        <f t="shared" si="1"/>
      </c>
      <c r="AE74" s="78">
        <f t="shared" si="1"/>
      </c>
      <c r="AF74" s="78">
        <f t="shared" si="1"/>
      </c>
      <c r="AG74" s="78">
        <f t="shared" si="1"/>
      </c>
      <c r="AH74" s="78">
        <f t="shared" si="1"/>
      </c>
      <c r="AI74" s="78">
        <f t="shared" si="1"/>
      </c>
      <c r="AJ74" s="78">
        <f t="shared" si="1"/>
      </c>
      <c r="AK74" s="78">
        <f t="shared" si="1"/>
      </c>
      <c r="AL74" s="78">
        <f t="shared" si="1"/>
      </c>
      <c r="AM74" s="78">
        <f t="shared" si="1"/>
      </c>
      <c r="AN74" s="78">
        <f t="shared" si="1"/>
      </c>
      <c r="AO74" s="78">
        <f t="shared" si="1"/>
      </c>
      <c r="AP74" s="78">
        <f t="shared" si="1"/>
      </c>
    </row>
    <row r="75" spans="1:42" s="83" customFormat="1" ht="16.5" customHeight="1" hidden="1">
      <c r="A75" s="84" t="s">
        <v>176</v>
      </c>
      <c r="B75" s="78">
        <f t="shared" si="2"/>
      </c>
      <c r="C75" s="78">
        <f t="shared" si="1"/>
      </c>
      <c r="D75" s="78">
        <f t="shared" si="1"/>
      </c>
      <c r="E75" s="78">
        <f t="shared" si="1"/>
      </c>
      <c r="F75" s="78">
        <f t="shared" si="1"/>
      </c>
      <c r="G75" s="78">
        <f t="shared" si="1"/>
      </c>
      <c r="H75" s="78">
        <f t="shared" si="1"/>
      </c>
      <c r="I75" s="78">
        <f t="shared" si="1"/>
      </c>
      <c r="J75" s="78">
        <f t="shared" si="1"/>
      </c>
      <c r="K75" s="78">
        <f t="shared" si="1"/>
      </c>
      <c r="L75" s="78">
        <f t="shared" si="1"/>
      </c>
      <c r="M75" s="78">
        <f t="shared" si="1"/>
      </c>
      <c r="N75" s="78">
        <f t="shared" si="1"/>
      </c>
      <c r="O75" s="78">
        <f t="shared" si="1"/>
      </c>
      <c r="P75" s="78">
        <f t="shared" si="1"/>
      </c>
      <c r="Q75" s="78">
        <f t="shared" si="1"/>
      </c>
      <c r="R75" s="78">
        <f t="shared" si="1"/>
      </c>
      <c r="S75" s="78">
        <f t="shared" si="1"/>
      </c>
      <c r="T75" s="78">
        <f t="shared" si="1"/>
      </c>
      <c r="U75" s="78">
        <f t="shared" si="1"/>
      </c>
      <c r="V75" s="78">
        <f t="shared" si="1"/>
      </c>
      <c r="W75" s="78">
        <f t="shared" si="1"/>
      </c>
      <c r="X75" s="78">
        <f t="shared" si="1"/>
      </c>
      <c r="Y75" s="78">
        <f t="shared" si="1"/>
      </c>
      <c r="Z75" s="78">
        <f t="shared" si="1"/>
      </c>
      <c r="AA75" s="78">
        <f t="shared" si="1"/>
      </c>
      <c r="AB75" s="78">
        <f t="shared" si="1"/>
      </c>
      <c r="AC75" s="78">
        <f t="shared" si="1"/>
      </c>
      <c r="AD75" s="78">
        <f t="shared" si="1"/>
      </c>
      <c r="AE75" s="78">
        <f t="shared" si="1"/>
      </c>
      <c r="AF75" s="78">
        <f t="shared" si="1"/>
      </c>
      <c r="AG75" s="78">
        <f t="shared" si="1"/>
      </c>
      <c r="AH75" s="78">
        <f t="shared" si="1"/>
      </c>
      <c r="AI75" s="78">
        <f t="shared" si="1"/>
      </c>
      <c r="AJ75" s="78">
        <f t="shared" si="1"/>
      </c>
      <c r="AK75" s="78">
        <f t="shared" si="1"/>
      </c>
      <c r="AL75" s="78">
        <f t="shared" si="1"/>
      </c>
      <c r="AM75" s="78">
        <f t="shared" si="1"/>
      </c>
      <c r="AN75" s="78">
        <f t="shared" si="1"/>
      </c>
      <c r="AO75" s="78">
        <f t="shared" si="1"/>
      </c>
      <c r="AP75" s="78">
        <f t="shared" si="1"/>
      </c>
    </row>
    <row r="76" spans="1:42" s="83" customFormat="1" ht="16.5" customHeight="1" hidden="1">
      <c r="A76" s="84" t="s">
        <v>177</v>
      </c>
      <c r="B76" s="78">
        <f t="shared" si="2"/>
      </c>
      <c r="C76" s="78">
        <f t="shared" si="1"/>
      </c>
      <c r="D76" s="78">
        <f t="shared" si="1"/>
      </c>
      <c r="E76" s="78">
        <f t="shared" si="1"/>
      </c>
      <c r="F76" s="78">
        <f t="shared" si="1"/>
      </c>
      <c r="G76" s="78">
        <f t="shared" si="1"/>
      </c>
      <c r="H76" s="78">
        <f t="shared" si="1"/>
      </c>
      <c r="I76" s="78">
        <f t="shared" si="1"/>
      </c>
      <c r="J76" s="78">
        <f t="shared" si="1"/>
      </c>
      <c r="K76" s="78">
        <f t="shared" si="1"/>
      </c>
      <c r="L76" s="78">
        <f t="shared" si="1"/>
      </c>
      <c r="M76" s="78">
        <f t="shared" si="1"/>
      </c>
      <c r="N76" s="78">
        <f t="shared" si="1"/>
      </c>
      <c r="O76" s="78">
        <f t="shared" si="1"/>
      </c>
      <c r="P76" s="78">
        <f t="shared" si="1"/>
      </c>
      <c r="Q76" s="78">
        <f t="shared" si="1"/>
      </c>
      <c r="R76" s="78">
        <f t="shared" si="1"/>
      </c>
      <c r="S76" s="78">
        <f t="shared" si="1"/>
      </c>
      <c r="T76" s="78">
        <f t="shared" si="1"/>
      </c>
      <c r="U76" s="78">
        <f t="shared" si="1"/>
      </c>
      <c r="V76" s="78">
        <f t="shared" si="1"/>
      </c>
      <c r="W76" s="78">
        <f t="shared" si="1"/>
      </c>
      <c r="X76" s="78">
        <f t="shared" si="1"/>
      </c>
      <c r="Y76" s="78">
        <f t="shared" si="1"/>
      </c>
      <c r="Z76" s="78">
        <f t="shared" si="1"/>
      </c>
      <c r="AA76" s="78">
        <f t="shared" si="1"/>
      </c>
      <c r="AB76" s="78">
        <f t="shared" si="1"/>
      </c>
      <c r="AC76" s="78">
        <f t="shared" si="1"/>
      </c>
      <c r="AD76" s="78">
        <f t="shared" si="1"/>
      </c>
      <c r="AE76" s="78">
        <f t="shared" si="1"/>
      </c>
      <c r="AF76" s="78">
        <f t="shared" si="1"/>
      </c>
      <c r="AG76" s="78">
        <f t="shared" si="1"/>
      </c>
      <c r="AH76" s="78">
        <f t="shared" si="1"/>
      </c>
      <c r="AI76" s="78">
        <f t="shared" si="1"/>
      </c>
      <c r="AJ76" s="78">
        <f t="shared" si="1"/>
      </c>
      <c r="AK76" s="78">
        <f t="shared" si="1"/>
      </c>
      <c r="AL76" s="78">
        <f t="shared" si="1"/>
      </c>
      <c r="AM76" s="78">
        <f t="shared" si="1"/>
      </c>
      <c r="AN76" s="78">
        <f t="shared" si="1"/>
      </c>
      <c r="AO76" s="78">
        <f t="shared" si="1"/>
      </c>
      <c r="AP76" s="78">
        <f t="shared" si="1"/>
      </c>
    </row>
    <row r="77" spans="1:42" s="83" customFormat="1" ht="16.5" customHeight="1" hidden="1">
      <c r="A77" s="84" t="s">
        <v>178</v>
      </c>
      <c r="B77" s="78">
        <f t="shared" si="2"/>
      </c>
      <c r="C77" s="78">
        <f t="shared" si="1"/>
      </c>
      <c r="D77" s="78">
        <f t="shared" si="1"/>
      </c>
      <c r="E77" s="78">
        <f t="shared" si="1"/>
      </c>
      <c r="F77" s="78">
        <f t="shared" si="1"/>
      </c>
      <c r="G77" s="78">
        <f t="shared" si="1"/>
      </c>
      <c r="H77" s="78">
        <f t="shared" si="1"/>
      </c>
      <c r="I77" s="78">
        <f t="shared" si="1"/>
      </c>
      <c r="J77" s="78">
        <f t="shared" si="1"/>
      </c>
      <c r="K77" s="78">
        <f t="shared" si="1"/>
      </c>
      <c r="L77" s="78">
        <f t="shared" si="1"/>
      </c>
      <c r="M77" s="78">
        <f t="shared" si="1"/>
      </c>
      <c r="N77" s="78">
        <f t="shared" si="1"/>
      </c>
      <c r="O77" s="78">
        <f t="shared" si="1"/>
      </c>
      <c r="P77" s="78">
        <f t="shared" si="1"/>
      </c>
      <c r="Q77" s="78">
        <f t="shared" si="1"/>
      </c>
      <c r="R77" s="78">
        <f t="shared" si="1"/>
      </c>
      <c r="S77" s="78">
        <f t="shared" si="1"/>
      </c>
      <c r="T77" s="78">
        <f t="shared" si="1"/>
      </c>
      <c r="U77" s="78">
        <f t="shared" si="1"/>
      </c>
      <c r="V77" s="78">
        <f t="shared" si="1"/>
      </c>
      <c r="W77" s="78">
        <f t="shared" si="1"/>
      </c>
      <c r="X77" s="78">
        <f t="shared" si="1"/>
      </c>
      <c r="Y77" s="78">
        <f t="shared" si="1"/>
      </c>
      <c r="Z77" s="78">
        <f aca="true" t="shared" si="3" ref="C77:AP83">IF(Z51=Z20,"","*")</f>
      </c>
      <c r="AA77" s="78">
        <f t="shared" si="3"/>
      </c>
      <c r="AB77" s="78">
        <f t="shared" si="3"/>
      </c>
      <c r="AC77" s="78">
        <f t="shared" si="3"/>
      </c>
      <c r="AD77" s="78">
        <f t="shared" si="3"/>
      </c>
      <c r="AE77" s="78">
        <f t="shared" si="3"/>
      </c>
      <c r="AF77" s="78">
        <f t="shared" si="3"/>
      </c>
      <c r="AG77" s="78">
        <f t="shared" si="3"/>
      </c>
      <c r="AH77" s="78">
        <f t="shared" si="3"/>
      </c>
      <c r="AI77" s="78">
        <f t="shared" si="3"/>
      </c>
      <c r="AJ77" s="78">
        <f t="shared" si="3"/>
      </c>
      <c r="AK77" s="78">
        <f t="shared" si="3"/>
      </c>
      <c r="AL77" s="78">
        <f t="shared" si="3"/>
      </c>
      <c r="AM77" s="78">
        <f t="shared" si="3"/>
      </c>
      <c r="AN77" s="78">
        <f t="shared" si="3"/>
      </c>
      <c r="AO77" s="78">
        <f t="shared" si="3"/>
      </c>
      <c r="AP77" s="78">
        <f t="shared" si="3"/>
      </c>
    </row>
    <row r="78" spans="1:42" s="83" customFormat="1" ht="16.5" customHeight="1" hidden="1">
      <c r="A78" s="84" t="s">
        <v>179</v>
      </c>
      <c r="B78" s="78">
        <f t="shared" si="2"/>
      </c>
      <c r="C78" s="78">
        <f t="shared" si="3"/>
      </c>
      <c r="D78" s="78">
        <f t="shared" si="3"/>
      </c>
      <c r="E78" s="78">
        <f t="shared" si="3"/>
      </c>
      <c r="F78" s="78">
        <f t="shared" si="3"/>
      </c>
      <c r="G78" s="78">
        <f t="shared" si="3"/>
      </c>
      <c r="H78" s="78">
        <f t="shared" si="3"/>
      </c>
      <c r="I78" s="78">
        <f t="shared" si="3"/>
      </c>
      <c r="J78" s="78">
        <f t="shared" si="3"/>
      </c>
      <c r="K78" s="78">
        <f t="shared" si="3"/>
      </c>
      <c r="L78" s="78">
        <f t="shared" si="3"/>
      </c>
      <c r="M78" s="78">
        <f t="shared" si="3"/>
      </c>
      <c r="N78" s="78">
        <f t="shared" si="3"/>
      </c>
      <c r="O78" s="78">
        <f t="shared" si="3"/>
      </c>
      <c r="P78" s="78">
        <f t="shared" si="3"/>
      </c>
      <c r="Q78" s="78">
        <f t="shared" si="3"/>
      </c>
      <c r="R78" s="78">
        <f t="shared" si="3"/>
      </c>
      <c r="S78" s="78">
        <f t="shared" si="3"/>
      </c>
      <c r="T78" s="78">
        <f t="shared" si="3"/>
      </c>
      <c r="U78" s="78">
        <f t="shared" si="3"/>
      </c>
      <c r="V78" s="78">
        <f t="shared" si="3"/>
      </c>
      <c r="W78" s="78">
        <f t="shared" si="3"/>
      </c>
      <c r="X78" s="78">
        <f t="shared" si="3"/>
      </c>
      <c r="Y78" s="78">
        <f t="shared" si="3"/>
      </c>
      <c r="Z78" s="78">
        <f t="shared" si="3"/>
      </c>
      <c r="AA78" s="78">
        <f t="shared" si="3"/>
      </c>
      <c r="AB78" s="78">
        <f t="shared" si="3"/>
      </c>
      <c r="AC78" s="78">
        <f t="shared" si="3"/>
      </c>
      <c r="AD78" s="78">
        <f t="shared" si="3"/>
      </c>
      <c r="AE78" s="78">
        <f t="shared" si="3"/>
      </c>
      <c r="AF78" s="78">
        <f t="shared" si="3"/>
      </c>
      <c r="AG78" s="78">
        <f t="shared" si="3"/>
      </c>
      <c r="AH78" s="78">
        <f t="shared" si="3"/>
      </c>
      <c r="AI78" s="78">
        <f t="shared" si="3"/>
      </c>
      <c r="AJ78" s="78">
        <f t="shared" si="3"/>
      </c>
      <c r="AK78" s="78">
        <f t="shared" si="3"/>
      </c>
      <c r="AL78" s="78">
        <f t="shared" si="3"/>
      </c>
      <c r="AM78" s="78">
        <f t="shared" si="3"/>
      </c>
      <c r="AN78" s="78">
        <f t="shared" si="3"/>
      </c>
      <c r="AO78" s="78">
        <f t="shared" si="3"/>
      </c>
      <c r="AP78" s="78">
        <f t="shared" si="3"/>
      </c>
    </row>
    <row r="79" spans="1:42" s="83" customFormat="1" ht="16.5" customHeight="1" hidden="1">
      <c r="A79" s="84" t="s">
        <v>180</v>
      </c>
      <c r="B79" s="78">
        <f t="shared" si="2"/>
      </c>
      <c r="C79" s="78">
        <f t="shared" si="3"/>
      </c>
      <c r="D79" s="78">
        <f t="shared" si="3"/>
      </c>
      <c r="E79" s="78">
        <f t="shared" si="3"/>
      </c>
      <c r="F79" s="78">
        <f t="shared" si="3"/>
      </c>
      <c r="G79" s="78">
        <f t="shared" si="3"/>
      </c>
      <c r="H79" s="78">
        <f t="shared" si="3"/>
      </c>
      <c r="I79" s="78">
        <f t="shared" si="3"/>
      </c>
      <c r="J79" s="78">
        <f t="shared" si="3"/>
      </c>
      <c r="K79" s="78">
        <f t="shared" si="3"/>
      </c>
      <c r="L79" s="78">
        <f t="shared" si="3"/>
      </c>
      <c r="M79" s="78">
        <f t="shared" si="3"/>
      </c>
      <c r="N79" s="78">
        <f t="shared" si="3"/>
      </c>
      <c r="O79" s="78">
        <f t="shared" si="3"/>
      </c>
      <c r="P79" s="78">
        <f t="shared" si="3"/>
      </c>
      <c r="Q79" s="78">
        <f t="shared" si="3"/>
      </c>
      <c r="R79" s="78">
        <f t="shared" si="3"/>
      </c>
      <c r="S79" s="78">
        <f t="shared" si="3"/>
      </c>
      <c r="T79" s="78">
        <f t="shared" si="3"/>
      </c>
      <c r="U79" s="78">
        <f t="shared" si="3"/>
      </c>
      <c r="V79" s="78">
        <f t="shared" si="3"/>
      </c>
      <c r="W79" s="78">
        <f t="shared" si="3"/>
      </c>
      <c r="X79" s="78">
        <f t="shared" si="3"/>
      </c>
      <c r="Y79" s="78">
        <f t="shared" si="3"/>
      </c>
      <c r="Z79" s="78">
        <f t="shared" si="3"/>
      </c>
      <c r="AA79" s="78">
        <f t="shared" si="3"/>
      </c>
      <c r="AB79" s="78">
        <f t="shared" si="3"/>
      </c>
      <c r="AC79" s="78">
        <f t="shared" si="3"/>
      </c>
      <c r="AD79" s="78">
        <f t="shared" si="3"/>
      </c>
      <c r="AE79" s="78">
        <f t="shared" si="3"/>
      </c>
      <c r="AF79" s="78">
        <f t="shared" si="3"/>
      </c>
      <c r="AG79" s="78">
        <f t="shared" si="3"/>
      </c>
      <c r="AH79" s="78">
        <f t="shared" si="3"/>
      </c>
      <c r="AI79" s="78">
        <f t="shared" si="3"/>
      </c>
      <c r="AJ79" s="78">
        <f t="shared" si="3"/>
      </c>
      <c r="AK79" s="78">
        <f t="shared" si="3"/>
      </c>
      <c r="AL79" s="78">
        <f t="shared" si="3"/>
      </c>
      <c r="AM79" s="78">
        <f t="shared" si="3"/>
      </c>
      <c r="AN79" s="78">
        <f t="shared" si="3"/>
      </c>
      <c r="AO79" s="78">
        <f t="shared" si="3"/>
      </c>
      <c r="AP79" s="78">
        <f t="shared" si="3"/>
      </c>
    </row>
    <row r="80" spans="1:42" s="83" customFormat="1" ht="16.5" customHeight="1" hidden="1">
      <c r="A80" s="84" t="s">
        <v>181</v>
      </c>
      <c r="B80" s="78">
        <f t="shared" si="2"/>
      </c>
      <c r="C80" s="78">
        <f t="shared" si="3"/>
      </c>
      <c r="D80" s="78">
        <f t="shared" si="3"/>
      </c>
      <c r="E80" s="78">
        <f t="shared" si="3"/>
      </c>
      <c r="F80" s="78">
        <f t="shared" si="3"/>
      </c>
      <c r="G80" s="78">
        <f t="shared" si="3"/>
      </c>
      <c r="H80" s="78">
        <f t="shared" si="3"/>
      </c>
      <c r="I80" s="78">
        <f t="shared" si="3"/>
      </c>
      <c r="J80" s="78">
        <f t="shared" si="3"/>
      </c>
      <c r="K80" s="78">
        <f t="shared" si="3"/>
      </c>
      <c r="L80" s="78">
        <f t="shared" si="3"/>
      </c>
      <c r="M80" s="78">
        <f t="shared" si="3"/>
      </c>
      <c r="N80" s="78">
        <f t="shared" si="3"/>
      </c>
      <c r="O80" s="78">
        <f t="shared" si="3"/>
      </c>
      <c r="P80" s="78">
        <f t="shared" si="3"/>
      </c>
      <c r="Q80" s="78" t="str">
        <f t="shared" si="3"/>
        <v>*</v>
      </c>
      <c r="R80" s="78" t="str">
        <f t="shared" si="3"/>
        <v>*</v>
      </c>
      <c r="S80" s="78" t="str">
        <f t="shared" si="3"/>
        <v>*</v>
      </c>
      <c r="T80" s="78" t="str">
        <f t="shared" si="3"/>
        <v>*</v>
      </c>
      <c r="U80" s="78">
        <f t="shared" si="3"/>
      </c>
      <c r="V80" s="78">
        <f t="shared" si="3"/>
      </c>
      <c r="W80" s="78">
        <f t="shared" si="3"/>
      </c>
      <c r="X80" s="78">
        <f t="shared" si="3"/>
      </c>
      <c r="Y80" s="78">
        <f t="shared" si="3"/>
      </c>
      <c r="Z80" s="78">
        <f t="shared" si="3"/>
      </c>
      <c r="AA80" s="78">
        <f t="shared" si="3"/>
      </c>
      <c r="AB80" s="78">
        <f t="shared" si="3"/>
      </c>
      <c r="AC80" s="78">
        <f t="shared" si="3"/>
      </c>
      <c r="AD80" s="78">
        <f t="shared" si="3"/>
      </c>
      <c r="AE80" s="78">
        <f t="shared" si="3"/>
      </c>
      <c r="AF80" s="78">
        <f t="shared" si="3"/>
      </c>
      <c r="AG80" s="78">
        <f t="shared" si="3"/>
      </c>
      <c r="AH80" s="78">
        <f t="shared" si="3"/>
      </c>
      <c r="AI80" s="78">
        <f t="shared" si="3"/>
      </c>
      <c r="AJ80" s="78">
        <f t="shared" si="3"/>
      </c>
      <c r="AK80" s="78">
        <f t="shared" si="3"/>
      </c>
      <c r="AL80" s="78">
        <f t="shared" si="3"/>
      </c>
      <c r="AM80" s="78">
        <f t="shared" si="3"/>
      </c>
      <c r="AN80" s="78">
        <f t="shared" si="3"/>
      </c>
      <c r="AO80" s="78">
        <f t="shared" si="3"/>
      </c>
      <c r="AP80" s="78">
        <f t="shared" si="3"/>
      </c>
    </row>
    <row r="81" spans="1:42" s="83" customFormat="1" ht="16.5" customHeight="1" hidden="1">
      <c r="A81" s="84" t="s">
        <v>182</v>
      </c>
      <c r="B81" s="78">
        <f t="shared" si="2"/>
      </c>
      <c r="C81" s="78">
        <f t="shared" si="3"/>
      </c>
      <c r="D81" s="78">
        <f t="shared" si="3"/>
      </c>
      <c r="E81" s="78">
        <f t="shared" si="3"/>
      </c>
      <c r="F81" s="78">
        <f t="shared" si="3"/>
      </c>
      <c r="G81" s="78">
        <f t="shared" si="3"/>
      </c>
      <c r="H81" s="78">
        <f t="shared" si="3"/>
      </c>
      <c r="I81" s="78">
        <f t="shared" si="3"/>
      </c>
      <c r="J81" s="78">
        <f t="shared" si="3"/>
      </c>
      <c r="K81" s="78">
        <f t="shared" si="3"/>
      </c>
      <c r="L81" s="78">
        <f t="shared" si="3"/>
      </c>
      <c r="M81" s="78">
        <f t="shared" si="3"/>
      </c>
      <c r="N81" s="78">
        <f t="shared" si="3"/>
      </c>
      <c r="O81" s="78">
        <f t="shared" si="3"/>
      </c>
      <c r="P81" s="78">
        <f t="shared" si="3"/>
      </c>
      <c r="Q81" s="78">
        <f t="shared" si="3"/>
      </c>
      <c r="R81" s="78">
        <f t="shared" si="3"/>
      </c>
      <c r="S81" s="78">
        <f t="shared" si="3"/>
      </c>
      <c r="T81" s="78">
        <f t="shared" si="3"/>
      </c>
      <c r="U81" s="78">
        <f t="shared" si="3"/>
      </c>
      <c r="V81" s="78">
        <f t="shared" si="3"/>
      </c>
      <c r="W81" s="78">
        <f t="shared" si="3"/>
      </c>
      <c r="X81" s="78">
        <f t="shared" si="3"/>
      </c>
      <c r="Y81" s="78">
        <f t="shared" si="3"/>
      </c>
      <c r="Z81" s="78">
        <f t="shared" si="3"/>
      </c>
      <c r="AA81" s="78">
        <f t="shared" si="3"/>
      </c>
      <c r="AB81" s="78">
        <f t="shared" si="3"/>
      </c>
      <c r="AC81" s="78">
        <f t="shared" si="3"/>
      </c>
      <c r="AD81" s="78">
        <f t="shared" si="3"/>
      </c>
      <c r="AE81" s="78">
        <f t="shared" si="3"/>
      </c>
      <c r="AF81" s="78">
        <f t="shared" si="3"/>
      </c>
      <c r="AG81" s="78">
        <f t="shared" si="3"/>
      </c>
      <c r="AH81" s="78">
        <f t="shared" si="3"/>
      </c>
      <c r="AI81" s="78">
        <f t="shared" si="3"/>
      </c>
      <c r="AJ81" s="78">
        <f t="shared" si="3"/>
      </c>
      <c r="AK81" s="78">
        <f t="shared" si="3"/>
      </c>
      <c r="AL81" s="78">
        <f t="shared" si="3"/>
      </c>
      <c r="AM81" s="78">
        <f t="shared" si="3"/>
      </c>
      <c r="AN81" s="78">
        <f t="shared" si="3"/>
      </c>
      <c r="AO81" s="78">
        <f t="shared" si="3"/>
      </c>
      <c r="AP81" s="78">
        <f t="shared" si="3"/>
      </c>
    </row>
    <row r="82" spans="1:42" s="83" customFormat="1" ht="16.5" customHeight="1" hidden="1">
      <c r="A82" s="84" t="s">
        <v>183</v>
      </c>
      <c r="B82" s="78">
        <f t="shared" si="2"/>
      </c>
      <c r="C82" s="78">
        <f t="shared" si="3"/>
      </c>
      <c r="D82" s="78">
        <f t="shared" si="3"/>
      </c>
      <c r="E82" s="78">
        <f t="shared" si="3"/>
      </c>
      <c r="F82" s="78">
        <f t="shared" si="3"/>
      </c>
      <c r="G82" s="78">
        <f t="shared" si="3"/>
      </c>
      <c r="H82" s="78">
        <f t="shared" si="3"/>
      </c>
      <c r="I82" s="78">
        <f t="shared" si="3"/>
      </c>
      <c r="J82" s="78">
        <f t="shared" si="3"/>
      </c>
      <c r="K82" s="78">
        <f t="shared" si="3"/>
      </c>
      <c r="L82" s="78">
        <f t="shared" si="3"/>
      </c>
      <c r="M82" s="78">
        <f t="shared" si="3"/>
      </c>
      <c r="N82" s="78">
        <f t="shared" si="3"/>
      </c>
      <c r="O82" s="78">
        <f t="shared" si="3"/>
      </c>
      <c r="P82" s="78">
        <f t="shared" si="3"/>
      </c>
      <c r="Q82" s="78">
        <f t="shared" si="3"/>
      </c>
      <c r="R82" s="78">
        <f t="shared" si="3"/>
      </c>
      <c r="S82" s="78">
        <f t="shared" si="3"/>
      </c>
      <c r="T82" s="78">
        <f t="shared" si="3"/>
      </c>
      <c r="U82" s="78">
        <f t="shared" si="3"/>
      </c>
      <c r="V82" s="78">
        <f t="shared" si="3"/>
      </c>
      <c r="W82" s="78">
        <f t="shared" si="3"/>
      </c>
      <c r="X82" s="78">
        <f t="shared" si="3"/>
      </c>
      <c r="Y82" s="78">
        <f t="shared" si="3"/>
      </c>
      <c r="Z82" s="78">
        <f t="shared" si="3"/>
      </c>
      <c r="AA82" s="78">
        <f t="shared" si="3"/>
      </c>
      <c r="AB82" s="78">
        <f t="shared" si="3"/>
      </c>
      <c r="AC82" s="78">
        <f t="shared" si="3"/>
      </c>
      <c r="AD82" s="78">
        <f t="shared" si="3"/>
      </c>
      <c r="AE82" s="78">
        <f t="shared" si="3"/>
      </c>
      <c r="AF82" s="78">
        <f t="shared" si="3"/>
      </c>
      <c r="AG82" s="78">
        <f t="shared" si="3"/>
      </c>
      <c r="AH82" s="78">
        <f t="shared" si="3"/>
      </c>
      <c r="AI82" s="78">
        <f t="shared" si="3"/>
      </c>
      <c r="AJ82" s="78">
        <f t="shared" si="3"/>
      </c>
      <c r="AK82" s="78">
        <f t="shared" si="3"/>
      </c>
      <c r="AL82" s="78">
        <f t="shared" si="3"/>
      </c>
      <c r="AM82" s="78">
        <f t="shared" si="3"/>
      </c>
      <c r="AN82" s="78">
        <f t="shared" si="3"/>
      </c>
      <c r="AO82" s="78">
        <f t="shared" si="3"/>
      </c>
      <c r="AP82" s="78">
        <f t="shared" si="3"/>
      </c>
    </row>
    <row r="83" spans="1:42" s="83" customFormat="1" ht="16.5" customHeight="1" hidden="1">
      <c r="A83" s="84" t="s">
        <v>184</v>
      </c>
      <c r="B83" s="78">
        <f t="shared" si="2"/>
      </c>
      <c r="C83" s="78">
        <f t="shared" si="3"/>
      </c>
      <c r="D83" s="78">
        <f t="shared" si="3"/>
      </c>
      <c r="E83" s="78">
        <f t="shared" si="3"/>
      </c>
      <c r="F83" s="78">
        <f t="shared" si="3"/>
      </c>
      <c r="G83" s="78">
        <f t="shared" si="3"/>
      </c>
      <c r="H83" s="78">
        <f t="shared" si="3"/>
      </c>
      <c r="I83" s="78">
        <f t="shared" si="3"/>
      </c>
      <c r="J83" s="78">
        <f t="shared" si="3"/>
      </c>
      <c r="K83" s="78">
        <f t="shared" si="3"/>
      </c>
      <c r="L83" s="78">
        <f t="shared" si="3"/>
      </c>
      <c r="M83" s="78">
        <f t="shared" si="3"/>
      </c>
      <c r="N83" s="78">
        <f t="shared" si="3"/>
      </c>
      <c r="O83" s="78">
        <f t="shared" si="3"/>
      </c>
      <c r="P83" s="78">
        <f t="shared" si="3"/>
      </c>
      <c r="Q83" s="78">
        <f t="shared" si="3"/>
      </c>
      <c r="R83" s="78">
        <f t="shared" si="3"/>
      </c>
      <c r="S83" s="78">
        <f t="shared" si="3"/>
      </c>
      <c r="T83" s="78">
        <f t="shared" si="3"/>
      </c>
      <c r="U83" s="78">
        <f t="shared" si="3"/>
      </c>
      <c r="V83" s="78">
        <f t="shared" si="3"/>
      </c>
      <c r="W83" s="78">
        <f t="shared" si="3"/>
      </c>
      <c r="X83" s="78">
        <f t="shared" si="3"/>
      </c>
      <c r="Y83" s="78">
        <f t="shared" si="3"/>
      </c>
      <c r="Z83" s="78">
        <f t="shared" si="3"/>
      </c>
      <c r="AA83" s="78">
        <f t="shared" si="3"/>
      </c>
      <c r="AB83" s="78">
        <f t="shared" si="3"/>
      </c>
      <c r="AC83" s="78">
        <f t="shared" si="3"/>
      </c>
      <c r="AD83" s="78">
        <f t="shared" si="3"/>
      </c>
      <c r="AE83" s="78">
        <f t="shared" si="3"/>
      </c>
      <c r="AF83" s="78">
        <f t="shared" si="3"/>
      </c>
      <c r="AG83" s="78">
        <f t="shared" si="3"/>
      </c>
      <c r="AH83" s="78">
        <f t="shared" si="3"/>
      </c>
      <c r="AI83" s="78">
        <f t="shared" si="3"/>
      </c>
      <c r="AJ83" s="78">
        <f t="shared" si="3"/>
      </c>
      <c r="AK83" s="78">
        <f t="shared" si="3"/>
      </c>
      <c r="AL83" s="78">
        <f t="shared" si="3"/>
      </c>
      <c r="AM83" s="78">
        <f t="shared" si="3"/>
      </c>
      <c r="AN83" s="78">
        <f t="shared" si="3"/>
      </c>
      <c r="AO83" s="78">
        <f>IF(AO57=AO26,"","*")</f>
      </c>
      <c r="AP83" s="78">
        <f>IF(AP57=AP26,"","*")</f>
      </c>
    </row>
    <row r="84" spans="1:42" s="83" customFormat="1" ht="16.5" customHeight="1" hidden="1">
      <c r="A84" s="84" t="s">
        <v>185</v>
      </c>
      <c r="B84" s="78">
        <f t="shared" si="2"/>
      </c>
      <c r="C84" s="78">
        <f aca="true" t="shared" si="4" ref="C84:Q84">IF(C58=C27,"","*")</f>
      </c>
      <c r="D84" s="78">
        <f t="shared" si="4"/>
      </c>
      <c r="E84" s="78">
        <f t="shared" si="4"/>
      </c>
      <c r="F84" s="78">
        <f t="shared" si="4"/>
      </c>
      <c r="G84" s="78">
        <f t="shared" si="4"/>
      </c>
      <c r="H84" s="78">
        <f t="shared" si="4"/>
      </c>
      <c r="I84" s="78">
        <f t="shared" si="4"/>
      </c>
      <c r="J84" s="78">
        <f t="shared" si="4"/>
      </c>
      <c r="K84" s="78">
        <f t="shared" si="4"/>
      </c>
      <c r="L84" s="78">
        <f t="shared" si="4"/>
      </c>
      <c r="M84" s="78">
        <f t="shared" si="4"/>
      </c>
      <c r="N84" s="78">
        <f t="shared" si="4"/>
      </c>
      <c r="O84" s="78">
        <f t="shared" si="4"/>
      </c>
      <c r="P84" s="78">
        <f t="shared" si="4"/>
      </c>
      <c r="Q84" s="78">
        <f t="shared" si="4"/>
      </c>
      <c r="R84" s="78">
        <f aca="true" t="shared" si="5" ref="C84:AP89">IF(R58=R27,"","*")</f>
      </c>
      <c r="S84" s="78">
        <f t="shared" si="5"/>
      </c>
      <c r="T84" s="78">
        <f t="shared" si="5"/>
      </c>
      <c r="U84" s="78">
        <f t="shared" si="5"/>
      </c>
      <c r="V84" s="78">
        <f t="shared" si="5"/>
      </c>
      <c r="W84" s="78">
        <f t="shared" si="5"/>
      </c>
      <c r="X84" s="78" t="str">
        <f t="shared" si="5"/>
        <v>*</v>
      </c>
      <c r="Y84" s="78" t="str">
        <f t="shared" si="5"/>
        <v>*</v>
      </c>
      <c r="Z84" s="78" t="str">
        <f t="shared" si="5"/>
        <v>*</v>
      </c>
      <c r="AA84" s="78">
        <f t="shared" si="5"/>
      </c>
      <c r="AB84" s="78">
        <f t="shared" si="5"/>
      </c>
      <c r="AC84" s="78">
        <f t="shared" si="5"/>
      </c>
      <c r="AD84" s="78">
        <f t="shared" si="5"/>
      </c>
      <c r="AE84" s="78">
        <f t="shared" si="5"/>
      </c>
      <c r="AF84" s="78">
        <f t="shared" si="5"/>
      </c>
      <c r="AG84" s="78">
        <f t="shared" si="5"/>
      </c>
      <c r="AH84" s="78">
        <f t="shared" si="5"/>
      </c>
      <c r="AI84" s="78">
        <f t="shared" si="5"/>
      </c>
      <c r="AJ84" s="78">
        <f t="shared" si="5"/>
      </c>
      <c r="AK84" s="78">
        <f t="shared" si="5"/>
      </c>
      <c r="AL84" s="78">
        <f t="shared" si="5"/>
      </c>
      <c r="AM84" s="78">
        <f t="shared" si="5"/>
      </c>
      <c r="AN84" s="78">
        <f t="shared" si="5"/>
      </c>
      <c r="AO84" s="78">
        <f t="shared" si="5"/>
      </c>
      <c r="AP84" s="78">
        <f t="shared" si="5"/>
      </c>
    </row>
    <row r="85" spans="1:42" s="83" customFormat="1" ht="16.5" customHeight="1" hidden="1">
      <c r="A85" s="84" t="s">
        <v>186</v>
      </c>
      <c r="B85" s="78">
        <f t="shared" si="2"/>
      </c>
      <c r="C85" s="78">
        <f t="shared" si="5"/>
      </c>
      <c r="D85" s="78">
        <f t="shared" si="5"/>
      </c>
      <c r="E85" s="78">
        <f t="shared" si="5"/>
      </c>
      <c r="F85" s="78">
        <f t="shared" si="5"/>
      </c>
      <c r="G85" s="78">
        <f t="shared" si="5"/>
      </c>
      <c r="H85" s="78">
        <f t="shared" si="5"/>
      </c>
      <c r="I85" s="78">
        <f t="shared" si="5"/>
      </c>
      <c r="J85" s="78">
        <f t="shared" si="5"/>
      </c>
      <c r="K85" s="78">
        <f t="shared" si="5"/>
      </c>
      <c r="L85" s="78">
        <f t="shared" si="5"/>
      </c>
      <c r="M85" s="78">
        <f t="shared" si="5"/>
      </c>
      <c r="N85" s="78">
        <f t="shared" si="5"/>
      </c>
      <c r="O85" s="78">
        <f t="shared" si="5"/>
      </c>
      <c r="P85" s="78">
        <f t="shared" si="5"/>
      </c>
      <c r="Q85" s="78">
        <f t="shared" si="5"/>
      </c>
      <c r="R85" s="78">
        <f t="shared" si="5"/>
      </c>
      <c r="S85" s="78">
        <f t="shared" si="5"/>
      </c>
      <c r="T85" s="78">
        <f t="shared" si="5"/>
      </c>
      <c r="U85" s="78">
        <f t="shared" si="5"/>
      </c>
      <c r="V85" s="78">
        <f t="shared" si="5"/>
      </c>
      <c r="W85" s="78">
        <f t="shared" si="5"/>
      </c>
      <c r="X85" s="78">
        <f t="shared" si="5"/>
      </c>
      <c r="Y85" s="78">
        <f t="shared" si="5"/>
      </c>
      <c r="Z85" s="78">
        <f t="shared" si="5"/>
      </c>
      <c r="AA85" s="78">
        <f t="shared" si="5"/>
      </c>
      <c r="AB85" s="78">
        <f t="shared" si="5"/>
      </c>
      <c r="AC85" s="78">
        <f t="shared" si="5"/>
      </c>
      <c r="AD85" s="78">
        <f t="shared" si="5"/>
      </c>
      <c r="AE85" s="78">
        <f t="shared" si="5"/>
      </c>
      <c r="AF85" s="78">
        <f t="shared" si="5"/>
      </c>
      <c r="AG85" s="78">
        <f t="shared" si="5"/>
      </c>
      <c r="AH85" s="78">
        <f t="shared" si="5"/>
      </c>
      <c r="AI85" s="78">
        <f t="shared" si="5"/>
      </c>
      <c r="AJ85" s="78">
        <f t="shared" si="5"/>
      </c>
      <c r="AK85" s="78">
        <f t="shared" si="5"/>
      </c>
      <c r="AL85" s="78">
        <f t="shared" si="5"/>
      </c>
      <c r="AM85" s="78">
        <f t="shared" si="5"/>
      </c>
      <c r="AN85" s="78">
        <f t="shared" si="5"/>
      </c>
      <c r="AO85" s="78">
        <f t="shared" si="5"/>
      </c>
      <c r="AP85" s="78">
        <f t="shared" si="5"/>
      </c>
    </row>
    <row r="86" spans="1:42" s="83" customFormat="1" ht="16.5" customHeight="1" hidden="1">
      <c r="A86" s="84" t="s">
        <v>187</v>
      </c>
      <c r="B86" s="78">
        <f t="shared" si="2"/>
      </c>
      <c r="C86" s="78">
        <f t="shared" si="5"/>
      </c>
      <c r="D86" s="78">
        <f t="shared" si="5"/>
      </c>
      <c r="E86" s="78">
        <f t="shared" si="5"/>
      </c>
      <c r="F86" s="78">
        <f t="shared" si="5"/>
      </c>
      <c r="G86" s="78">
        <f t="shared" si="5"/>
      </c>
      <c r="H86" s="78">
        <f t="shared" si="5"/>
      </c>
      <c r="I86" s="78">
        <f t="shared" si="5"/>
      </c>
      <c r="J86" s="78">
        <f t="shared" si="5"/>
      </c>
      <c r="K86" s="78">
        <f t="shared" si="5"/>
      </c>
      <c r="L86" s="78">
        <f t="shared" si="5"/>
      </c>
      <c r="M86" s="78">
        <f t="shared" si="5"/>
      </c>
      <c r="N86" s="78">
        <f t="shared" si="5"/>
      </c>
      <c r="O86" s="78">
        <f t="shared" si="5"/>
      </c>
      <c r="P86" s="78">
        <f t="shared" si="5"/>
      </c>
      <c r="Q86" s="78">
        <f t="shared" si="5"/>
      </c>
      <c r="R86" s="78">
        <f t="shared" si="5"/>
      </c>
      <c r="S86" s="78">
        <f t="shared" si="5"/>
      </c>
      <c r="T86" s="78">
        <f t="shared" si="5"/>
      </c>
      <c r="U86" s="78">
        <f t="shared" si="5"/>
      </c>
      <c r="V86" s="78">
        <f t="shared" si="5"/>
      </c>
      <c r="W86" s="78">
        <f t="shared" si="5"/>
      </c>
      <c r="X86" s="78">
        <f t="shared" si="5"/>
      </c>
      <c r="Y86" s="78">
        <f t="shared" si="5"/>
      </c>
      <c r="Z86" s="78">
        <f t="shared" si="5"/>
      </c>
      <c r="AA86" s="78">
        <f t="shared" si="5"/>
      </c>
      <c r="AB86" s="78">
        <f t="shared" si="5"/>
      </c>
      <c r="AC86" s="78">
        <f t="shared" si="5"/>
      </c>
      <c r="AD86" s="78">
        <f t="shared" si="5"/>
      </c>
      <c r="AE86" s="78">
        <f t="shared" si="5"/>
      </c>
      <c r="AF86" s="78">
        <f t="shared" si="5"/>
      </c>
      <c r="AG86" s="78">
        <f t="shared" si="5"/>
      </c>
      <c r="AH86" s="78">
        <f t="shared" si="5"/>
      </c>
      <c r="AI86" s="78">
        <f t="shared" si="5"/>
      </c>
      <c r="AJ86" s="78">
        <f t="shared" si="5"/>
      </c>
      <c r="AK86" s="78">
        <f t="shared" si="5"/>
      </c>
      <c r="AL86" s="78">
        <f t="shared" si="5"/>
      </c>
      <c r="AM86" s="78">
        <f t="shared" si="5"/>
      </c>
      <c r="AN86" s="78">
        <f t="shared" si="5"/>
      </c>
      <c r="AO86" s="78">
        <f t="shared" si="5"/>
      </c>
      <c r="AP86" s="78">
        <f t="shared" si="5"/>
      </c>
    </row>
    <row r="87" spans="1:42" s="83" customFormat="1" ht="16.5" customHeight="1" hidden="1">
      <c r="A87" s="87" t="s">
        <v>188</v>
      </c>
      <c r="B87" s="78">
        <f t="shared" si="2"/>
      </c>
      <c r="C87" s="78" t="str">
        <f t="shared" si="5"/>
        <v>*</v>
      </c>
      <c r="D87" s="78" t="str">
        <f t="shared" si="5"/>
        <v>*</v>
      </c>
      <c r="E87" s="78">
        <f t="shared" si="5"/>
      </c>
      <c r="F87" s="78">
        <f t="shared" si="5"/>
      </c>
      <c r="G87" s="78">
        <f t="shared" si="5"/>
      </c>
      <c r="H87" s="78">
        <f t="shared" si="5"/>
      </c>
      <c r="I87" s="78">
        <f t="shared" si="5"/>
      </c>
      <c r="J87" s="78">
        <f t="shared" si="5"/>
      </c>
      <c r="K87" s="78">
        <f t="shared" si="5"/>
      </c>
      <c r="L87" s="78">
        <f t="shared" si="5"/>
      </c>
      <c r="M87" s="78">
        <f t="shared" si="5"/>
      </c>
      <c r="N87" s="78">
        <f t="shared" si="5"/>
      </c>
      <c r="O87" s="78">
        <f t="shared" si="5"/>
      </c>
      <c r="P87" s="78">
        <f t="shared" si="5"/>
      </c>
      <c r="Q87" s="78">
        <f t="shared" si="5"/>
      </c>
      <c r="R87" s="78">
        <f t="shared" si="5"/>
      </c>
      <c r="S87" s="78">
        <f t="shared" si="5"/>
      </c>
      <c r="T87" s="78">
        <f t="shared" si="5"/>
      </c>
      <c r="U87" s="78">
        <f t="shared" si="5"/>
      </c>
      <c r="V87" s="78">
        <f t="shared" si="5"/>
      </c>
      <c r="W87" s="78">
        <f t="shared" si="5"/>
      </c>
      <c r="X87" s="78">
        <f t="shared" si="5"/>
      </c>
      <c r="Y87" s="78">
        <f t="shared" si="5"/>
      </c>
      <c r="Z87" s="78">
        <f t="shared" si="5"/>
      </c>
      <c r="AA87" s="78">
        <f t="shared" si="5"/>
      </c>
      <c r="AB87" s="78">
        <f t="shared" si="5"/>
      </c>
      <c r="AC87" s="78">
        <f t="shared" si="5"/>
      </c>
      <c r="AD87" s="78">
        <f t="shared" si="5"/>
      </c>
      <c r="AE87" s="78">
        <f t="shared" si="5"/>
      </c>
      <c r="AF87" s="78">
        <f t="shared" si="5"/>
      </c>
      <c r="AG87" s="78">
        <f t="shared" si="5"/>
      </c>
      <c r="AH87" s="78">
        <f t="shared" si="5"/>
      </c>
      <c r="AI87" s="78">
        <f t="shared" si="5"/>
      </c>
      <c r="AJ87" s="78">
        <f t="shared" si="5"/>
      </c>
      <c r="AK87" s="78">
        <f t="shared" si="5"/>
      </c>
      <c r="AL87" s="78">
        <f t="shared" si="5"/>
      </c>
      <c r="AM87" s="78">
        <f t="shared" si="5"/>
      </c>
      <c r="AN87" s="78">
        <f t="shared" si="5"/>
      </c>
      <c r="AO87" s="78">
        <f t="shared" si="5"/>
      </c>
      <c r="AP87" s="78">
        <f t="shared" si="5"/>
      </c>
    </row>
    <row r="88" spans="1:42" s="83" customFormat="1" ht="16.5" customHeight="1" hidden="1">
      <c r="A88" s="88" t="s">
        <v>189</v>
      </c>
      <c r="B88" s="78">
        <f t="shared" si="2"/>
      </c>
      <c r="C88" s="78" t="str">
        <f t="shared" si="5"/>
        <v>*</v>
      </c>
      <c r="D88" s="78" t="str">
        <f t="shared" si="5"/>
        <v>*</v>
      </c>
      <c r="E88" s="78">
        <f t="shared" si="5"/>
      </c>
      <c r="F88" s="78">
        <f t="shared" si="5"/>
      </c>
      <c r="G88" s="78">
        <f t="shared" si="5"/>
      </c>
      <c r="H88" s="78">
        <f t="shared" si="5"/>
      </c>
      <c r="I88" s="78">
        <f t="shared" si="5"/>
      </c>
      <c r="J88" s="78">
        <f t="shared" si="5"/>
      </c>
      <c r="K88" s="78">
        <f t="shared" si="5"/>
      </c>
      <c r="L88" s="78">
        <f t="shared" si="5"/>
      </c>
      <c r="M88" s="78">
        <f t="shared" si="5"/>
      </c>
      <c r="N88" s="78">
        <f t="shared" si="5"/>
      </c>
      <c r="O88" s="78">
        <f t="shared" si="5"/>
      </c>
      <c r="P88" s="78">
        <f t="shared" si="5"/>
      </c>
      <c r="Q88" s="78">
        <f t="shared" si="5"/>
      </c>
      <c r="R88" s="78">
        <f t="shared" si="5"/>
      </c>
      <c r="S88" s="78">
        <f t="shared" si="5"/>
      </c>
      <c r="T88" s="78">
        <f t="shared" si="5"/>
      </c>
      <c r="U88" s="78">
        <f t="shared" si="5"/>
      </c>
      <c r="V88" s="78">
        <f t="shared" si="5"/>
      </c>
      <c r="W88" s="78">
        <f t="shared" si="5"/>
      </c>
      <c r="X88" s="78">
        <f t="shared" si="5"/>
      </c>
      <c r="Y88" s="78">
        <f t="shared" si="5"/>
      </c>
      <c r="Z88" s="78">
        <f t="shared" si="5"/>
      </c>
      <c r="AA88" s="78">
        <f t="shared" si="5"/>
      </c>
      <c r="AB88" s="78">
        <f t="shared" si="5"/>
      </c>
      <c r="AC88" s="78">
        <f t="shared" si="5"/>
      </c>
      <c r="AD88" s="78">
        <f t="shared" si="5"/>
      </c>
      <c r="AE88" s="78">
        <f t="shared" si="5"/>
      </c>
      <c r="AF88" s="78">
        <f t="shared" si="5"/>
      </c>
      <c r="AG88" s="78">
        <f t="shared" si="5"/>
      </c>
      <c r="AH88" s="78">
        <f t="shared" si="5"/>
      </c>
      <c r="AI88" s="78">
        <f t="shared" si="5"/>
      </c>
      <c r="AJ88" s="78">
        <f t="shared" si="5"/>
      </c>
      <c r="AK88" s="78">
        <f t="shared" si="5"/>
      </c>
      <c r="AL88" s="78">
        <f t="shared" si="5"/>
      </c>
      <c r="AM88" s="78">
        <f t="shared" si="5"/>
      </c>
      <c r="AN88" s="78">
        <f t="shared" si="5"/>
      </c>
      <c r="AO88" s="78">
        <f t="shared" si="5"/>
      </c>
      <c r="AP88" s="78">
        <f t="shared" si="5"/>
      </c>
    </row>
    <row r="89" spans="1:42" s="83" customFormat="1" ht="16.5" customHeight="1" hidden="1">
      <c r="A89" s="89" t="s">
        <v>190</v>
      </c>
      <c r="B89" s="78">
        <f t="shared" si="2"/>
      </c>
      <c r="C89" s="78">
        <f t="shared" si="5"/>
      </c>
      <c r="D89" s="78">
        <f t="shared" si="5"/>
      </c>
      <c r="E89" s="78">
        <f t="shared" si="5"/>
      </c>
      <c r="F89" s="78">
        <f t="shared" si="5"/>
      </c>
      <c r="G89" s="78">
        <f t="shared" si="5"/>
      </c>
      <c r="H89" s="78">
        <f t="shared" si="5"/>
      </c>
      <c r="I89" s="78">
        <f t="shared" si="5"/>
      </c>
      <c r="J89" s="78">
        <f t="shared" si="5"/>
      </c>
      <c r="K89" s="78">
        <f t="shared" si="5"/>
      </c>
      <c r="L89" s="78">
        <f t="shared" si="5"/>
      </c>
      <c r="M89" s="78">
        <f t="shared" si="5"/>
      </c>
      <c r="N89" s="78">
        <f t="shared" si="5"/>
      </c>
      <c r="O89" s="78">
        <f t="shared" si="5"/>
      </c>
      <c r="P89" s="78">
        <f t="shared" si="5"/>
      </c>
      <c r="Q89" s="78">
        <f t="shared" si="5"/>
      </c>
      <c r="R89" s="78">
        <f t="shared" si="5"/>
      </c>
      <c r="S89" s="78">
        <f t="shared" si="5"/>
      </c>
      <c r="T89" s="78">
        <f t="shared" si="5"/>
      </c>
      <c r="U89" s="78">
        <f t="shared" si="5"/>
      </c>
      <c r="V89" s="78">
        <f t="shared" si="5"/>
      </c>
      <c r="W89" s="78">
        <f t="shared" si="5"/>
      </c>
      <c r="X89" s="78">
        <f t="shared" si="5"/>
      </c>
      <c r="Y89" s="78">
        <f t="shared" si="5"/>
      </c>
      <c r="Z89" s="78">
        <f t="shared" si="5"/>
      </c>
      <c r="AA89" s="78">
        <f t="shared" si="5"/>
      </c>
      <c r="AB89" s="78">
        <f t="shared" si="5"/>
      </c>
      <c r="AC89" s="78">
        <f t="shared" si="5"/>
      </c>
      <c r="AD89" s="78">
        <f t="shared" si="5"/>
      </c>
      <c r="AE89" s="78">
        <f t="shared" si="5"/>
      </c>
      <c r="AF89" s="78">
        <f t="shared" si="5"/>
      </c>
      <c r="AG89" s="78">
        <f t="shared" si="5"/>
      </c>
      <c r="AH89" s="78">
        <f t="shared" si="5"/>
      </c>
      <c r="AI89" s="78">
        <f t="shared" si="5"/>
      </c>
      <c r="AJ89" s="78">
        <f t="shared" si="5"/>
      </c>
      <c r="AK89" s="78">
        <f t="shared" si="5"/>
      </c>
      <c r="AL89" s="78">
        <f t="shared" si="5"/>
      </c>
      <c r="AM89" s="78">
        <f t="shared" si="5"/>
      </c>
      <c r="AN89" s="78">
        <f t="shared" si="5"/>
      </c>
      <c r="AO89" s="78">
        <f t="shared" si="5"/>
      </c>
      <c r="AP89" s="78">
        <f t="shared" si="5"/>
      </c>
    </row>
  </sheetData>
  <sheetProtection/>
  <mergeCells count="51"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  <mergeCell ref="M6:M7"/>
    <mergeCell ref="N6:N7"/>
    <mergeCell ref="O6:O7"/>
    <mergeCell ref="P6:P7"/>
    <mergeCell ref="Q6:Q7"/>
    <mergeCell ref="R6:R7"/>
    <mergeCell ref="AN5:AN7"/>
    <mergeCell ref="AO5:AP5"/>
    <mergeCell ref="AH6:AH7"/>
    <mergeCell ref="AI6:AK6"/>
    <mergeCell ref="AO6:AO7"/>
    <mergeCell ref="AP6:AP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8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121</v>
      </c>
      <c r="U1" s="13"/>
    </row>
    <row r="2" spans="2:22" s="3" customFormat="1" ht="18" customHeight="1">
      <c r="B2" s="2"/>
      <c r="E2" s="2"/>
      <c r="F2" s="2"/>
      <c r="G2" s="2"/>
      <c r="V2" s="4"/>
    </row>
    <row r="3" spans="1:22" s="3" customFormat="1" ht="18" customHeight="1">
      <c r="A3" s="5" t="s">
        <v>47</v>
      </c>
      <c r="B3" s="2"/>
      <c r="E3" s="2"/>
      <c r="F3" s="2"/>
      <c r="G3" s="2"/>
      <c r="V3" s="4"/>
    </row>
    <row r="4" spans="1:42" s="7" customFormat="1" ht="26.25" customHeight="1">
      <c r="A4" s="125" t="s">
        <v>75</v>
      </c>
      <c r="B4" s="128" t="s">
        <v>16</v>
      </c>
      <c r="C4" s="128" t="s">
        <v>21</v>
      </c>
      <c r="D4" s="128" t="s">
        <v>22</v>
      </c>
      <c r="E4" s="131" t="s">
        <v>15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134" t="s">
        <v>24</v>
      </c>
      <c r="R4" s="135"/>
      <c r="S4" s="125"/>
      <c r="T4" s="128" t="s">
        <v>25</v>
      </c>
      <c r="U4" s="143" t="s">
        <v>26</v>
      </c>
      <c r="V4" s="143"/>
      <c r="W4" s="143"/>
      <c r="X4" s="144" t="s">
        <v>44</v>
      </c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</row>
    <row r="5" spans="1:56" s="9" customFormat="1" ht="33" customHeight="1">
      <c r="A5" s="126"/>
      <c r="B5" s="129"/>
      <c r="C5" s="129"/>
      <c r="D5" s="129"/>
      <c r="E5" s="136" t="s">
        <v>23</v>
      </c>
      <c r="F5" s="137"/>
      <c r="G5" s="127"/>
      <c r="H5" s="136" t="s">
        <v>13</v>
      </c>
      <c r="I5" s="137"/>
      <c r="J5" s="127"/>
      <c r="K5" s="136" t="s">
        <v>14</v>
      </c>
      <c r="L5" s="137"/>
      <c r="M5" s="127"/>
      <c r="N5" s="136" t="s">
        <v>17</v>
      </c>
      <c r="O5" s="137"/>
      <c r="P5" s="127"/>
      <c r="Q5" s="136"/>
      <c r="R5" s="137"/>
      <c r="S5" s="127"/>
      <c r="T5" s="129"/>
      <c r="U5" s="128" t="s">
        <v>27</v>
      </c>
      <c r="V5" s="128" t="s">
        <v>29</v>
      </c>
      <c r="W5" s="128" t="s">
        <v>28</v>
      </c>
      <c r="X5" s="136" t="s">
        <v>30</v>
      </c>
      <c r="Y5" s="137"/>
      <c r="Z5" s="137"/>
      <c r="AA5" s="127"/>
      <c r="AB5" s="128" t="s">
        <v>32</v>
      </c>
      <c r="AC5" s="128" t="s">
        <v>34</v>
      </c>
      <c r="AD5" s="128" t="s">
        <v>33</v>
      </c>
      <c r="AE5" s="140" t="s">
        <v>116</v>
      </c>
      <c r="AF5" s="128" t="s">
        <v>36</v>
      </c>
      <c r="AG5" s="128" t="s">
        <v>38</v>
      </c>
      <c r="AH5" s="136" t="s">
        <v>37</v>
      </c>
      <c r="AI5" s="137"/>
      <c r="AJ5" s="137"/>
      <c r="AK5" s="127"/>
      <c r="AL5" s="128" t="s">
        <v>40</v>
      </c>
      <c r="AM5" s="128" t="s">
        <v>41</v>
      </c>
      <c r="AN5" s="128" t="s">
        <v>42</v>
      </c>
      <c r="AO5" s="136" t="s">
        <v>43</v>
      </c>
      <c r="AP5" s="137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26"/>
      <c r="B6" s="129"/>
      <c r="C6" s="129"/>
      <c r="D6" s="129"/>
      <c r="E6" s="138" t="s">
        <v>18</v>
      </c>
      <c r="F6" s="138" t="s">
        <v>19</v>
      </c>
      <c r="G6" s="138" t="s">
        <v>20</v>
      </c>
      <c r="H6" s="138" t="s">
        <v>18</v>
      </c>
      <c r="I6" s="138" t="s">
        <v>19</v>
      </c>
      <c r="J6" s="138" t="s">
        <v>20</v>
      </c>
      <c r="K6" s="138" t="s">
        <v>18</v>
      </c>
      <c r="L6" s="138" t="s">
        <v>19</v>
      </c>
      <c r="M6" s="138" t="s">
        <v>20</v>
      </c>
      <c r="N6" s="138" t="s">
        <v>18</v>
      </c>
      <c r="O6" s="138" t="s">
        <v>19</v>
      </c>
      <c r="P6" s="138" t="s">
        <v>20</v>
      </c>
      <c r="Q6" s="138" t="s">
        <v>18</v>
      </c>
      <c r="R6" s="138" t="s">
        <v>19</v>
      </c>
      <c r="S6" s="138" t="s">
        <v>20</v>
      </c>
      <c r="T6" s="129"/>
      <c r="U6" s="129"/>
      <c r="V6" s="129"/>
      <c r="W6" s="129"/>
      <c r="X6" s="128" t="s">
        <v>31</v>
      </c>
      <c r="Y6" s="128" t="s">
        <v>101</v>
      </c>
      <c r="Z6" s="128" t="s">
        <v>102</v>
      </c>
      <c r="AA6" s="128" t="s">
        <v>100</v>
      </c>
      <c r="AB6" s="129"/>
      <c r="AC6" s="129"/>
      <c r="AD6" s="129"/>
      <c r="AE6" s="141"/>
      <c r="AF6" s="129"/>
      <c r="AG6" s="129"/>
      <c r="AH6" s="128" t="s">
        <v>98</v>
      </c>
      <c r="AI6" s="131" t="s">
        <v>99</v>
      </c>
      <c r="AJ6" s="132"/>
      <c r="AK6" s="132"/>
      <c r="AL6" s="129"/>
      <c r="AM6" s="129"/>
      <c r="AN6" s="129"/>
      <c r="AO6" s="128" t="s">
        <v>96</v>
      </c>
      <c r="AP6" s="134" t="s">
        <v>97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27"/>
      <c r="B7" s="130"/>
      <c r="C7" s="130"/>
      <c r="D7" s="130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42"/>
      <c r="AF7" s="130"/>
      <c r="AG7" s="130"/>
      <c r="AH7" s="130"/>
      <c r="AI7" s="10" t="s">
        <v>39</v>
      </c>
      <c r="AJ7" s="10" t="s">
        <v>19</v>
      </c>
      <c r="AK7" s="10" t="s">
        <v>20</v>
      </c>
      <c r="AL7" s="130"/>
      <c r="AM7" s="130"/>
      <c r="AN7" s="130"/>
      <c r="AO7" s="130"/>
      <c r="AP7" s="136"/>
    </row>
    <row r="8" spans="1:42" s="31" customFormat="1" ht="16.5" customHeight="1">
      <c r="A8" s="30" t="s">
        <v>49</v>
      </c>
      <c r="B8" s="15">
        <v>6761</v>
      </c>
      <c r="C8" s="16">
        <v>7625083</v>
      </c>
      <c r="D8" s="16">
        <v>21332803</v>
      </c>
      <c r="E8" s="16">
        <v>109090</v>
      </c>
      <c r="F8" s="16">
        <v>84745</v>
      </c>
      <c r="G8" s="16">
        <v>24345</v>
      </c>
      <c r="H8" s="16">
        <v>6761</v>
      </c>
      <c r="I8" s="16">
        <v>5603</v>
      </c>
      <c r="J8" s="16">
        <v>1158</v>
      </c>
      <c r="K8" s="16">
        <v>76227</v>
      </c>
      <c r="L8" s="16">
        <v>59128</v>
      </c>
      <c r="M8" s="16">
        <v>17099</v>
      </c>
      <c r="N8" s="16">
        <v>26102</v>
      </c>
      <c r="O8" s="16">
        <v>20014</v>
      </c>
      <c r="P8" s="16">
        <v>6088</v>
      </c>
      <c r="Q8" s="16">
        <v>817765</v>
      </c>
      <c r="R8" s="16">
        <v>466386</v>
      </c>
      <c r="S8" s="16">
        <v>351379</v>
      </c>
      <c r="T8" s="16">
        <v>4011</v>
      </c>
      <c r="U8" s="16">
        <v>1963846517</v>
      </c>
      <c r="V8" s="16">
        <v>1395936454</v>
      </c>
      <c r="W8" s="16">
        <v>567910063</v>
      </c>
      <c r="X8" s="16">
        <v>3898</v>
      </c>
      <c r="Y8" s="16">
        <v>3756</v>
      </c>
      <c r="Z8" s="16">
        <v>50</v>
      </c>
      <c r="AA8" s="16">
        <v>92</v>
      </c>
      <c r="AB8" s="16">
        <v>91589</v>
      </c>
      <c r="AC8" s="16">
        <v>299296</v>
      </c>
      <c r="AD8" s="16">
        <v>3277</v>
      </c>
      <c r="AE8" s="16">
        <v>3489</v>
      </c>
      <c r="AF8" s="16">
        <v>1597</v>
      </c>
      <c r="AG8" s="16">
        <v>1944</v>
      </c>
      <c r="AH8" s="16">
        <v>3393</v>
      </c>
      <c r="AI8" s="16">
        <v>113763</v>
      </c>
      <c r="AJ8" s="16">
        <v>44508</v>
      </c>
      <c r="AK8" s="16">
        <v>69255</v>
      </c>
      <c r="AL8" s="16">
        <v>1359</v>
      </c>
      <c r="AM8" s="16">
        <v>686</v>
      </c>
      <c r="AN8" s="16">
        <v>915</v>
      </c>
      <c r="AO8" s="16">
        <v>5344973</v>
      </c>
      <c r="AP8" s="16">
        <v>2197187</v>
      </c>
    </row>
    <row r="9" spans="1:42" s="33" customFormat="1" ht="16.5" customHeight="1">
      <c r="A9" s="32" t="s">
        <v>50</v>
      </c>
      <c r="B9" s="15">
        <v>444</v>
      </c>
      <c r="C9" s="16">
        <v>1307485</v>
      </c>
      <c r="D9" s="16">
        <v>3374659</v>
      </c>
      <c r="E9" s="16">
        <v>7985</v>
      </c>
      <c r="F9" s="16">
        <v>5428</v>
      </c>
      <c r="G9" s="16">
        <v>2557</v>
      </c>
      <c r="H9" s="16">
        <v>444</v>
      </c>
      <c r="I9" s="16">
        <v>351</v>
      </c>
      <c r="J9" s="16">
        <v>93</v>
      </c>
      <c r="K9" s="16">
        <v>5575</v>
      </c>
      <c r="L9" s="16">
        <v>3777</v>
      </c>
      <c r="M9" s="16">
        <v>1798</v>
      </c>
      <c r="N9" s="16">
        <v>1966</v>
      </c>
      <c r="O9" s="16">
        <v>1300</v>
      </c>
      <c r="P9" s="16">
        <v>666</v>
      </c>
      <c r="Q9" s="16">
        <v>65313</v>
      </c>
      <c r="R9" s="16">
        <v>29754</v>
      </c>
      <c r="S9" s="16">
        <v>35559</v>
      </c>
      <c r="T9" s="16">
        <v>365</v>
      </c>
      <c r="U9" s="16">
        <v>163607585</v>
      </c>
      <c r="V9" s="16">
        <v>113492350</v>
      </c>
      <c r="W9" s="16">
        <v>50115235</v>
      </c>
      <c r="X9" s="16">
        <v>69</v>
      </c>
      <c r="Y9" s="16">
        <v>68</v>
      </c>
      <c r="Z9" s="16">
        <v>0</v>
      </c>
      <c r="AA9" s="16">
        <v>1</v>
      </c>
      <c r="AB9" s="16">
        <v>5095</v>
      </c>
      <c r="AC9" s="16">
        <v>39436</v>
      </c>
      <c r="AD9" s="16">
        <v>113</v>
      </c>
      <c r="AE9" s="16">
        <v>262</v>
      </c>
      <c r="AF9" s="16">
        <v>51</v>
      </c>
      <c r="AG9" s="16">
        <v>91</v>
      </c>
      <c r="AH9" s="16">
        <v>152</v>
      </c>
      <c r="AI9" s="16">
        <v>4578</v>
      </c>
      <c r="AJ9" s="16">
        <v>1525</v>
      </c>
      <c r="AK9" s="16">
        <v>3053</v>
      </c>
      <c r="AL9" s="16">
        <v>99</v>
      </c>
      <c r="AM9" s="16">
        <v>16</v>
      </c>
      <c r="AN9" s="16">
        <v>128</v>
      </c>
      <c r="AO9" s="16">
        <v>335540</v>
      </c>
      <c r="AP9" s="16">
        <v>101141</v>
      </c>
    </row>
    <row r="10" spans="1:42" s="33" customFormat="1" ht="16.5" customHeight="1">
      <c r="A10" s="32" t="s">
        <v>51</v>
      </c>
      <c r="B10" s="15">
        <v>343</v>
      </c>
      <c r="C10" s="16">
        <v>1071098</v>
      </c>
      <c r="D10" s="16">
        <v>2810969</v>
      </c>
      <c r="E10" s="16">
        <v>5417</v>
      </c>
      <c r="F10" s="16">
        <v>3067</v>
      </c>
      <c r="G10" s="16">
        <v>2350</v>
      </c>
      <c r="H10" s="16">
        <v>343</v>
      </c>
      <c r="I10" s="16">
        <v>236</v>
      </c>
      <c r="J10" s="16">
        <v>107</v>
      </c>
      <c r="K10" s="16">
        <v>3685</v>
      </c>
      <c r="L10" s="16">
        <v>2034</v>
      </c>
      <c r="M10" s="16">
        <v>1651</v>
      </c>
      <c r="N10" s="16">
        <v>1389</v>
      </c>
      <c r="O10" s="16">
        <v>797</v>
      </c>
      <c r="P10" s="16">
        <v>592</v>
      </c>
      <c r="Q10" s="16">
        <v>25225</v>
      </c>
      <c r="R10" s="16">
        <v>11867</v>
      </c>
      <c r="S10" s="16">
        <v>13358</v>
      </c>
      <c r="T10" s="16">
        <v>0</v>
      </c>
      <c r="U10" s="16">
        <v>19046580</v>
      </c>
      <c r="V10" s="16">
        <v>11307967</v>
      </c>
      <c r="W10" s="16">
        <v>7738613</v>
      </c>
      <c r="X10" s="16">
        <v>138</v>
      </c>
      <c r="Y10" s="16">
        <v>136</v>
      </c>
      <c r="Z10" s="16">
        <v>1</v>
      </c>
      <c r="AA10" s="16">
        <v>1</v>
      </c>
      <c r="AB10" s="16">
        <v>3973</v>
      </c>
      <c r="AC10" s="16">
        <v>6891</v>
      </c>
      <c r="AD10" s="16">
        <v>30</v>
      </c>
      <c r="AE10" s="16">
        <v>17</v>
      </c>
      <c r="AF10" s="16">
        <v>72</v>
      </c>
      <c r="AG10" s="16">
        <v>20</v>
      </c>
      <c r="AH10" s="16">
        <v>62</v>
      </c>
      <c r="AI10" s="16">
        <v>1681</v>
      </c>
      <c r="AJ10" s="16">
        <v>632</v>
      </c>
      <c r="AK10" s="16">
        <v>1049</v>
      </c>
      <c r="AL10" s="16">
        <v>33</v>
      </c>
      <c r="AM10" s="16">
        <v>25</v>
      </c>
      <c r="AN10" s="16">
        <v>81</v>
      </c>
      <c r="AO10" s="16">
        <v>48444</v>
      </c>
      <c r="AP10" s="16">
        <v>1095</v>
      </c>
    </row>
    <row r="11" spans="1:42" s="33" customFormat="1" ht="16.5" customHeight="1">
      <c r="A11" s="32" t="s">
        <v>52</v>
      </c>
      <c r="B11" s="15">
        <v>598</v>
      </c>
      <c r="C11" s="16">
        <v>882971</v>
      </c>
      <c r="D11" s="16">
        <v>2645652</v>
      </c>
      <c r="E11" s="16">
        <v>9299</v>
      </c>
      <c r="F11" s="16">
        <v>7483</v>
      </c>
      <c r="G11" s="16">
        <v>1816</v>
      </c>
      <c r="H11" s="16">
        <v>598</v>
      </c>
      <c r="I11" s="16">
        <v>488</v>
      </c>
      <c r="J11" s="16">
        <v>110</v>
      </c>
      <c r="K11" s="16">
        <v>6456</v>
      </c>
      <c r="L11" s="16">
        <v>5216</v>
      </c>
      <c r="M11" s="16">
        <v>1240</v>
      </c>
      <c r="N11" s="16">
        <v>2245</v>
      </c>
      <c r="O11" s="16">
        <v>1779</v>
      </c>
      <c r="P11" s="16">
        <v>466</v>
      </c>
      <c r="Q11" s="16">
        <v>48502</v>
      </c>
      <c r="R11" s="16">
        <v>29414</v>
      </c>
      <c r="S11" s="16">
        <v>19088</v>
      </c>
      <c r="T11" s="16">
        <v>156</v>
      </c>
      <c r="U11" s="16">
        <v>100577053</v>
      </c>
      <c r="V11" s="16">
        <v>44600096</v>
      </c>
      <c r="W11" s="16">
        <v>55976957</v>
      </c>
      <c r="X11" s="16">
        <v>302</v>
      </c>
      <c r="Y11" s="16">
        <v>299</v>
      </c>
      <c r="Z11" s="16">
        <v>0</v>
      </c>
      <c r="AA11" s="16">
        <v>3</v>
      </c>
      <c r="AB11" s="16">
        <v>8627</v>
      </c>
      <c r="AC11" s="16">
        <v>33621</v>
      </c>
      <c r="AD11" s="16">
        <v>390</v>
      </c>
      <c r="AE11" s="16">
        <v>311</v>
      </c>
      <c r="AF11" s="16">
        <v>43</v>
      </c>
      <c r="AG11" s="16">
        <v>128</v>
      </c>
      <c r="AH11" s="16">
        <v>245</v>
      </c>
      <c r="AI11" s="16">
        <v>9828</v>
      </c>
      <c r="AJ11" s="16">
        <v>3386</v>
      </c>
      <c r="AK11" s="16">
        <v>6442</v>
      </c>
      <c r="AL11" s="16">
        <v>115</v>
      </c>
      <c r="AM11" s="16">
        <v>29</v>
      </c>
      <c r="AN11" s="16">
        <v>54</v>
      </c>
      <c r="AO11" s="16">
        <v>310235</v>
      </c>
      <c r="AP11" s="16">
        <v>150368</v>
      </c>
    </row>
    <row r="12" spans="1:42" s="33" customFormat="1" ht="16.5" customHeight="1">
      <c r="A12" s="32" t="s">
        <v>53</v>
      </c>
      <c r="B12" s="15">
        <v>677</v>
      </c>
      <c r="C12" s="16">
        <v>630368</v>
      </c>
      <c r="D12" s="16">
        <v>1780243</v>
      </c>
      <c r="E12" s="16">
        <v>10420</v>
      </c>
      <c r="F12" s="16">
        <v>8181</v>
      </c>
      <c r="G12" s="16">
        <v>2239</v>
      </c>
      <c r="H12" s="16">
        <v>677</v>
      </c>
      <c r="I12" s="16">
        <v>563</v>
      </c>
      <c r="J12" s="16">
        <v>114</v>
      </c>
      <c r="K12" s="16">
        <v>7344</v>
      </c>
      <c r="L12" s="16">
        <v>5750</v>
      </c>
      <c r="M12" s="16">
        <v>1594</v>
      </c>
      <c r="N12" s="16">
        <v>2399</v>
      </c>
      <c r="O12" s="16">
        <v>1868</v>
      </c>
      <c r="P12" s="16">
        <v>531</v>
      </c>
      <c r="Q12" s="16">
        <v>94110</v>
      </c>
      <c r="R12" s="16">
        <v>48539</v>
      </c>
      <c r="S12" s="16">
        <v>45571</v>
      </c>
      <c r="T12" s="16">
        <v>318</v>
      </c>
      <c r="U12" s="16">
        <v>169630328</v>
      </c>
      <c r="V12" s="16">
        <v>118915514</v>
      </c>
      <c r="W12" s="16">
        <v>50714814</v>
      </c>
      <c r="X12" s="16">
        <v>160</v>
      </c>
      <c r="Y12" s="16">
        <v>160</v>
      </c>
      <c r="Z12" s="16">
        <v>0</v>
      </c>
      <c r="AA12" s="16">
        <v>0</v>
      </c>
      <c r="AB12" s="16">
        <v>9928</v>
      </c>
      <c r="AC12" s="16">
        <v>21187</v>
      </c>
      <c r="AD12" s="16">
        <v>483</v>
      </c>
      <c r="AE12" s="16">
        <v>367</v>
      </c>
      <c r="AF12" s="16">
        <v>156</v>
      </c>
      <c r="AG12" s="16">
        <v>182</v>
      </c>
      <c r="AH12" s="16">
        <v>456</v>
      </c>
      <c r="AI12" s="16">
        <v>16515</v>
      </c>
      <c r="AJ12" s="16">
        <v>5984</v>
      </c>
      <c r="AK12" s="16">
        <v>10531</v>
      </c>
      <c r="AL12" s="16">
        <v>274</v>
      </c>
      <c r="AM12" s="16">
        <v>80</v>
      </c>
      <c r="AN12" s="16">
        <v>93</v>
      </c>
      <c r="AO12" s="16">
        <v>770502</v>
      </c>
      <c r="AP12" s="16">
        <v>260517</v>
      </c>
    </row>
    <row r="13" spans="1:42" s="33" customFormat="1" ht="16.5" customHeight="1">
      <c r="A13" s="32" t="s">
        <v>54</v>
      </c>
      <c r="B13" s="15">
        <v>811</v>
      </c>
      <c r="C13" s="16">
        <v>893103</v>
      </c>
      <c r="D13" s="16">
        <v>2340230</v>
      </c>
      <c r="E13" s="16">
        <v>12564</v>
      </c>
      <c r="F13" s="16">
        <v>8892</v>
      </c>
      <c r="G13" s="16">
        <v>3672</v>
      </c>
      <c r="H13" s="16">
        <v>811</v>
      </c>
      <c r="I13" s="16">
        <v>625</v>
      </c>
      <c r="J13" s="16">
        <v>186</v>
      </c>
      <c r="K13" s="16">
        <v>8705</v>
      </c>
      <c r="L13" s="16">
        <v>6119</v>
      </c>
      <c r="M13" s="16">
        <v>2586</v>
      </c>
      <c r="N13" s="16">
        <v>3048</v>
      </c>
      <c r="O13" s="16">
        <v>2148</v>
      </c>
      <c r="P13" s="16">
        <v>900</v>
      </c>
      <c r="Q13" s="16">
        <v>85391</v>
      </c>
      <c r="R13" s="16">
        <v>42994</v>
      </c>
      <c r="S13" s="16">
        <v>42397</v>
      </c>
      <c r="T13" s="16">
        <v>405</v>
      </c>
      <c r="U13" s="16">
        <v>125691624</v>
      </c>
      <c r="V13" s="16">
        <v>71217669</v>
      </c>
      <c r="W13" s="16">
        <v>54473955</v>
      </c>
      <c r="X13" s="16">
        <v>324</v>
      </c>
      <c r="Y13" s="16">
        <v>324</v>
      </c>
      <c r="Z13" s="16">
        <v>0</v>
      </c>
      <c r="AA13" s="16">
        <v>0</v>
      </c>
      <c r="AB13" s="16">
        <v>8574</v>
      </c>
      <c r="AC13" s="16">
        <v>24637</v>
      </c>
      <c r="AD13" s="16">
        <v>147</v>
      </c>
      <c r="AE13" s="16">
        <v>222</v>
      </c>
      <c r="AF13" s="16">
        <v>230</v>
      </c>
      <c r="AG13" s="16">
        <v>95</v>
      </c>
      <c r="AH13" s="16">
        <v>430</v>
      </c>
      <c r="AI13" s="16">
        <v>15117</v>
      </c>
      <c r="AJ13" s="16">
        <v>5334</v>
      </c>
      <c r="AK13" s="16">
        <v>9783</v>
      </c>
      <c r="AL13" s="16">
        <v>130</v>
      </c>
      <c r="AM13" s="16">
        <v>67</v>
      </c>
      <c r="AN13" s="16">
        <v>108</v>
      </c>
      <c r="AO13" s="16">
        <v>648413</v>
      </c>
      <c r="AP13" s="16">
        <v>172552</v>
      </c>
    </row>
    <row r="14" spans="1:42" s="33" customFormat="1" ht="16.5" customHeight="1">
      <c r="A14" s="32" t="s">
        <v>55</v>
      </c>
      <c r="B14" s="15">
        <v>3763</v>
      </c>
      <c r="C14" s="16">
        <v>2803898</v>
      </c>
      <c r="D14" s="16">
        <v>8253852</v>
      </c>
      <c r="E14" s="16">
        <v>61498</v>
      </c>
      <c r="F14" s="16">
        <v>50063</v>
      </c>
      <c r="G14" s="16">
        <v>11435</v>
      </c>
      <c r="H14" s="16">
        <v>3763</v>
      </c>
      <c r="I14" s="16">
        <v>3219</v>
      </c>
      <c r="J14" s="16">
        <v>544</v>
      </c>
      <c r="K14" s="16">
        <v>43149</v>
      </c>
      <c r="L14" s="16">
        <v>35110</v>
      </c>
      <c r="M14" s="16">
        <v>8039</v>
      </c>
      <c r="N14" s="16">
        <v>14586</v>
      </c>
      <c r="O14" s="16">
        <v>11734</v>
      </c>
      <c r="P14" s="16">
        <v>2852</v>
      </c>
      <c r="Q14" s="16">
        <v>483470</v>
      </c>
      <c r="R14" s="16">
        <v>293611</v>
      </c>
      <c r="S14" s="16">
        <v>189859</v>
      </c>
      <c r="T14" s="16">
        <v>2760</v>
      </c>
      <c r="U14" s="16">
        <v>1372790377</v>
      </c>
      <c r="V14" s="16">
        <v>1029246370</v>
      </c>
      <c r="W14" s="16">
        <v>343544007</v>
      </c>
      <c r="X14" s="16">
        <v>2858</v>
      </c>
      <c r="Y14" s="16">
        <v>2734</v>
      </c>
      <c r="Z14" s="16">
        <v>38</v>
      </c>
      <c r="AA14" s="16">
        <v>86</v>
      </c>
      <c r="AB14" s="16">
        <v>54872</v>
      </c>
      <c r="AC14" s="16">
        <v>173163</v>
      </c>
      <c r="AD14" s="16">
        <v>2085</v>
      </c>
      <c r="AE14" s="16">
        <v>2296</v>
      </c>
      <c r="AF14" s="16">
        <v>1027</v>
      </c>
      <c r="AG14" s="16">
        <v>1403</v>
      </c>
      <c r="AH14" s="16">
        <v>2017</v>
      </c>
      <c r="AI14" s="16">
        <v>64590</v>
      </c>
      <c r="AJ14" s="16">
        <v>27208</v>
      </c>
      <c r="AK14" s="16">
        <v>37382</v>
      </c>
      <c r="AL14" s="16">
        <v>692</v>
      </c>
      <c r="AM14" s="16">
        <v>453</v>
      </c>
      <c r="AN14" s="16">
        <v>425</v>
      </c>
      <c r="AO14" s="16">
        <v>3191106</v>
      </c>
      <c r="AP14" s="16">
        <v>1487289</v>
      </c>
    </row>
    <row r="15" spans="1:42" s="19" customFormat="1" ht="16.5" customHeight="1">
      <c r="A15" s="20" t="s">
        <v>56</v>
      </c>
      <c r="B15" s="21">
        <v>239</v>
      </c>
      <c r="C15" s="22">
        <v>162550</v>
      </c>
      <c r="D15" s="22">
        <v>458276</v>
      </c>
      <c r="E15" s="22">
        <v>3798</v>
      </c>
      <c r="F15" s="22">
        <v>3279</v>
      </c>
      <c r="G15" s="22">
        <v>519</v>
      </c>
      <c r="H15" s="22">
        <v>239</v>
      </c>
      <c r="I15" s="22">
        <v>217</v>
      </c>
      <c r="J15" s="22">
        <v>22</v>
      </c>
      <c r="K15" s="22">
        <v>2663</v>
      </c>
      <c r="L15" s="22">
        <v>2299</v>
      </c>
      <c r="M15" s="22">
        <v>364</v>
      </c>
      <c r="N15" s="22">
        <v>896</v>
      </c>
      <c r="O15" s="22">
        <v>763</v>
      </c>
      <c r="P15" s="22">
        <v>133</v>
      </c>
      <c r="Q15" s="22">
        <v>22882</v>
      </c>
      <c r="R15" s="22">
        <v>15883</v>
      </c>
      <c r="S15" s="22">
        <v>6999</v>
      </c>
      <c r="T15" s="22">
        <v>126</v>
      </c>
      <c r="U15" s="22">
        <v>129970013</v>
      </c>
      <c r="V15" s="22">
        <v>118727638</v>
      </c>
      <c r="W15" s="22">
        <v>11242375</v>
      </c>
      <c r="X15" s="22">
        <v>198</v>
      </c>
      <c r="Y15" s="22">
        <v>178</v>
      </c>
      <c r="Z15" s="22">
        <v>1</v>
      </c>
      <c r="AA15" s="22">
        <v>19</v>
      </c>
      <c r="AB15" s="22">
        <v>2945</v>
      </c>
      <c r="AC15" s="22">
        <v>7295</v>
      </c>
      <c r="AD15" s="22">
        <v>128</v>
      </c>
      <c r="AE15" s="22">
        <v>104</v>
      </c>
      <c r="AF15" s="22">
        <v>102</v>
      </c>
      <c r="AG15" s="22">
        <v>269</v>
      </c>
      <c r="AH15" s="22">
        <v>151</v>
      </c>
      <c r="AI15" s="22">
        <v>3948</v>
      </c>
      <c r="AJ15" s="22">
        <v>1885</v>
      </c>
      <c r="AK15" s="22">
        <v>2063</v>
      </c>
      <c r="AL15" s="22">
        <v>47</v>
      </c>
      <c r="AM15" s="22">
        <v>13</v>
      </c>
      <c r="AN15" s="22">
        <v>25</v>
      </c>
      <c r="AO15" s="22">
        <v>151721</v>
      </c>
      <c r="AP15" s="22">
        <v>30035</v>
      </c>
    </row>
    <row r="16" spans="1:42" s="19" customFormat="1" ht="16.5" customHeight="1">
      <c r="A16" s="20" t="s">
        <v>119</v>
      </c>
      <c r="B16" s="21">
        <v>242</v>
      </c>
      <c r="C16" s="22">
        <v>499041</v>
      </c>
      <c r="D16" s="22">
        <v>1433063</v>
      </c>
      <c r="E16" s="22">
        <v>4121</v>
      </c>
      <c r="F16" s="22">
        <v>2972</v>
      </c>
      <c r="G16" s="22">
        <v>1149</v>
      </c>
      <c r="H16" s="22">
        <v>242</v>
      </c>
      <c r="I16" s="22">
        <v>191</v>
      </c>
      <c r="J16" s="22">
        <v>51</v>
      </c>
      <c r="K16" s="22">
        <v>2873</v>
      </c>
      <c r="L16" s="22">
        <v>2073</v>
      </c>
      <c r="M16" s="22">
        <v>800</v>
      </c>
      <c r="N16" s="22">
        <v>1006</v>
      </c>
      <c r="O16" s="22">
        <v>708</v>
      </c>
      <c r="P16" s="22">
        <v>298</v>
      </c>
      <c r="Q16" s="22">
        <v>45210</v>
      </c>
      <c r="R16" s="22">
        <v>23251</v>
      </c>
      <c r="S16" s="22">
        <v>21959</v>
      </c>
      <c r="T16" s="22">
        <v>269</v>
      </c>
      <c r="U16" s="22">
        <v>194180019</v>
      </c>
      <c r="V16" s="22">
        <v>104551815</v>
      </c>
      <c r="W16" s="22">
        <v>89628204</v>
      </c>
      <c r="X16" s="22">
        <v>230</v>
      </c>
      <c r="Y16" s="22">
        <v>218</v>
      </c>
      <c r="Z16" s="22">
        <v>3</v>
      </c>
      <c r="AA16" s="22">
        <v>9</v>
      </c>
      <c r="AB16" s="22">
        <v>6439</v>
      </c>
      <c r="AC16" s="22">
        <v>34647</v>
      </c>
      <c r="AD16" s="22">
        <v>70</v>
      </c>
      <c r="AE16" s="22">
        <v>335</v>
      </c>
      <c r="AF16" s="22">
        <v>24</v>
      </c>
      <c r="AG16" s="22">
        <v>284</v>
      </c>
      <c r="AH16" s="22">
        <v>168</v>
      </c>
      <c r="AI16" s="22">
        <v>7545</v>
      </c>
      <c r="AJ16" s="22">
        <v>2888</v>
      </c>
      <c r="AK16" s="22">
        <v>4657</v>
      </c>
      <c r="AL16" s="22">
        <v>81</v>
      </c>
      <c r="AM16" s="22">
        <v>32</v>
      </c>
      <c r="AN16" s="22">
        <v>87</v>
      </c>
      <c r="AO16" s="22">
        <v>471222</v>
      </c>
      <c r="AP16" s="22">
        <v>495739</v>
      </c>
    </row>
    <row r="17" spans="1:42" s="19" customFormat="1" ht="16.5" customHeight="1">
      <c r="A17" s="20" t="s">
        <v>58</v>
      </c>
      <c r="B17" s="21">
        <v>186</v>
      </c>
      <c r="C17" s="22">
        <v>178765</v>
      </c>
      <c r="D17" s="22">
        <v>538089</v>
      </c>
      <c r="E17" s="22">
        <v>3358</v>
      </c>
      <c r="F17" s="22">
        <v>2607</v>
      </c>
      <c r="G17" s="22">
        <v>751</v>
      </c>
      <c r="H17" s="22">
        <v>186</v>
      </c>
      <c r="I17" s="22">
        <v>154</v>
      </c>
      <c r="J17" s="22">
        <v>32</v>
      </c>
      <c r="K17" s="22">
        <v>2276</v>
      </c>
      <c r="L17" s="22">
        <v>1766</v>
      </c>
      <c r="M17" s="22">
        <v>510</v>
      </c>
      <c r="N17" s="22">
        <v>896</v>
      </c>
      <c r="O17" s="22">
        <v>687</v>
      </c>
      <c r="P17" s="22">
        <v>209</v>
      </c>
      <c r="Q17" s="22">
        <v>34805</v>
      </c>
      <c r="R17" s="22">
        <v>20482</v>
      </c>
      <c r="S17" s="22">
        <v>14323</v>
      </c>
      <c r="T17" s="22">
        <v>156</v>
      </c>
      <c r="U17" s="22">
        <v>145911272</v>
      </c>
      <c r="V17" s="22">
        <v>87357612</v>
      </c>
      <c r="W17" s="22">
        <v>58553660</v>
      </c>
      <c r="X17" s="22">
        <v>81</v>
      </c>
      <c r="Y17" s="22">
        <v>78</v>
      </c>
      <c r="Z17" s="22">
        <v>2</v>
      </c>
      <c r="AA17" s="22">
        <v>1</v>
      </c>
      <c r="AB17" s="22">
        <v>5704</v>
      </c>
      <c r="AC17" s="22">
        <v>26430</v>
      </c>
      <c r="AD17" s="22">
        <v>144</v>
      </c>
      <c r="AE17" s="22">
        <v>151</v>
      </c>
      <c r="AF17" s="22">
        <v>58</v>
      </c>
      <c r="AG17" s="22">
        <v>157</v>
      </c>
      <c r="AH17" s="22">
        <v>230</v>
      </c>
      <c r="AI17" s="22">
        <v>4563</v>
      </c>
      <c r="AJ17" s="22">
        <v>2055</v>
      </c>
      <c r="AK17" s="22">
        <v>2508</v>
      </c>
      <c r="AL17" s="22">
        <v>36</v>
      </c>
      <c r="AM17" s="22">
        <v>12</v>
      </c>
      <c r="AN17" s="22">
        <v>21</v>
      </c>
      <c r="AO17" s="22">
        <v>189295</v>
      </c>
      <c r="AP17" s="22">
        <v>63845</v>
      </c>
    </row>
    <row r="18" spans="1:42" s="19" customFormat="1" ht="16.5" customHeight="1">
      <c r="A18" s="20" t="s">
        <v>59</v>
      </c>
      <c r="B18" s="21">
        <v>279</v>
      </c>
      <c r="C18" s="22">
        <v>181042</v>
      </c>
      <c r="D18" s="22">
        <v>565661</v>
      </c>
      <c r="E18" s="22">
        <v>4653</v>
      </c>
      <c r="F18" s="22">
        <v>3706</v>
      </c>
      <c r="G18" s="22">
        <v>947</v>
      </c>
      <c r="H18" s="22">
        <v>279</v>
      </c>
      <c r="I18" s="22">
        <v>223</v>
      </c>
      <c r="J18" s="22">
        <v>56</v>
      </c>
      <c r="K18" s="22">
        <v>3263</v>
      </c>
      <c r="L18" s="22">
        <v>2576</v>
      </c>
      <c r="M18" s="22">
        <v>687</v>
      </c>
      <c r="N18" s="22">
        <v>1111</v>
      </c>
      <c r="O18" s="22">
        <v>907</v>
      </c>
      <c r="P18" s="22">
        <v>204</v>
      </c>
      <c r="Q18" s="22">
        <v>46620</v>
      </c>
      <c r="R18" s="22">
        <v>26363</v>
      </c>
      <c r="S18" s="22">
        <v>20257</v>
      </c>
      <c r="T18" s="22">
        <v>216</v>
      </c>
      <c r="U18" s="22">
        <v>83932301</v>
      </c>
      <c r="V18" s="22">
        <v>60407955</v>
      </c>
      <c r="W18" s="22">
        <v>23524346</v>
      </c>
      <c r="X18" s="22">
        <v>245</v>
      </c>
      <c r="Y18" s="22">
        <v>227</v>
      </c>
      <c r="Z18" s="22">
        <v>1</v>
      </c>
      <c r="AA18" s="22">
        <v>17</v>
      </c>
      <c r="AB18" s="22">
        <v>2363</v>
      </c>
      <c r="AC18" s="22">
        <v>4518</v>
      </c>
      <c r="AD18" s="22">
        <v>186</v>
      </c>
      <c r="AE18" s="22">
        <v>233</v>
      </c>
      <c r="AF18" s="22">
        <v>141</v>
      </c>
      <c r="AG18" s="22">
        <v>92</v>
      </c>
      <c r="AH18" s="22">
        <v>93</v>
      </c>
      <c r="AI18" s="22">
        <v>3172</v>
      </c>
      <c r="AJ18" s="22">
        <v>1547</v>
      </c>
      <c r="AK18" s="22">
        <v>1625</v>
      </c>
      <c r="AL18" s="22">
        <v>62</v>
      </c>
      <c r="AM18" s="22">
        <v>40</v>
      </c>
      <c r="AN18" s="22">
        <v>27</v>
      </c>
      <c r="AO18" s="22">
        <v>159265</v>
      </c>
      <c r="AP18" s="22">
        <v>151327</v>
      </c>
    </row>
    <row r="19" spans="1:42" s="19" customFormat="1" ht="16.5" customHeight="1">
      <c r="A19" s="20" t="s">
        <v>60</v>
      </c>
      <c r="B19" s="21">
        <v>543</v>
      </c>
      <c r="C19" s="22">
        <v>339635</v>
      </c>
      <c r="D19" s="22">
        <v>1156602</v>
      </c>
      <c r="E19" s="22">
        <v>9259</v>
      </c>
      <c r="F19" s="22">
        <v>7945</v>
      </c>
      <c r="G19" s="22">
        <v>1314</v>
      </c>
      <c r="H19" s="22">
        <v>543</v>
      </c>
      <c r="I19" s="22">
        <v>482</v>
      </c>
      <c r="J19" s="22">
        <v>61</v>
      </c>
      <c r="K19" s="22">
        <v>6506</v>
      </c>
      <c r="L19" s="22">
        <v>5541</v>
      </c>
      <c r="M19" s="22">
        <v>965</v>
      </c>
      <c r="N19" s="22">
        <v>2210</v>
      </c>
      <c r="O19" s="22">
        <v>1922</v>
      </c>
      <c r="P19" s="22">
        <v>288</v>
      </c>
      <c r="Q19" s="22">
        <v>65921</v>
      </c>
      <c r="R19" s="22">
        <v>40133</v>
      </c>
      <c r="S19" s="22">
        <v>25788</v>
      </c>
      <c r="T19" s="22">
        <v>380</v>
      </c>
      <c r="U19" s="22">
        <v>163722292</v>
      </c>
      <c r="V19" s="22">
        <v>107589322</v>
      </c>
      <c r="W19" s="22">
        <v>56132970</v>
      </c>
      <c r="X19" s="22">
        <v>419</v>
      </c>
      <c r="Y19" s="22">
        <v>407</v>
      </c>
      <c r="Z19" s="22">
        <v>4</v>
      </c>
      <c r="AA19" s="22">
        <v>8</v>
      </c>
      <c r="AB19" s="22">
        <v>7361</v>
      </c>
      <c r="AC19" s="22">
        <v>20969</v>
      </c>
      <c r="AD19" s="22">
        <v>320</v>
      </c>
      <c r="AE19" s="22">
        <v>271</v>
      </c>
      <c r="AF19" s="22">
        <v>112</v>
      </c>
      <c r="AG19" s="22">
        <v>121</v>
      </c>
      <c r="AH19" s="22">
        <v>378</v>
      </c>
      <c r="AI19" s="22">
        <v>16148</v>
      </c>
      <c r="AJ19" s="22">
        <v>6815</v>
      </c>
      <c r="AK19" s="22">
        <v>9333</v>
      </c>
      <c r="AL19" s="22">
        <v>80</v>
      </c>
      <c r="AM19" s="22">
        <v>48</v>
      </c>
      <c r="AN19" s="22">
        <v>75</v>
      </c>
      <c r="AO19" s="22">
        <v>591202</v>
      </c>
      <c r="AP19" s="22">
        <v>284117</v>
      </c>
    </row>
    <row r="20" spans="1:42" s="19" customFormat="1" ht="16.5" customHeight="1">
      <c r="A20" s="20" t="s">
        <v>61</v>
      </c>
      <c r="B20" s="21">
        <v>275</v>
      </c>
      <c r="C20" s="22">
        <v>168483</v>
      </c>
      <c r="D20" s="22">
        <v>493797</v>
      </c>
      <c r="E20" s="22">
        <v>3989</v>
      </c>
      <c r="F20" s="22">
        <v>3333</v>
      </c>
      <c r="G20" s="22">
        <v>656</v>
      </c>
      <c r="H20" s="22">
        <v>275</v>
      </c>
      <c r="I20" s="22">
        <v>246</v>
      </c>
      <c r="J20" s="22">
        <v>29</v>
      </c>
      <c r="K20" s="22">
        <v>2781</v>
      </c>
      <c r="L20" s="22">
        <v>2330</v>
      </c>
      <c r="M20" s="22">
        <v>451</v>
      </c>
      <c r="N20" s="22">
        <v>933</v>
      </c>
      <c r="O20" s="22">
        <v>757</v>
      </c>
      <c r="P20" s="22">
        <v>176</v>
      </c>
      <c r="Q20" s="22">
        <v>28415</v>
      </c>
      <c r="R20" s="22">
        <v>19116</v>
      </c>
      <c r="S20" s="22">
        <v>9299</v>
      </c>
      <c r="T20" s="22">
        <v>225</v>
      </c>
      <c r="U20" s="22">
        <v>38083689</v>
      </c>
      <c r="V20" s="22">
        <v>32378381</v>
      </c>
      <c r="W20" s="22">
        <v>5705308</v>
      </c>
      <c r="X20" s="22">
        <v>205</v>
      </c>
      <c r="Y20" s="22">
        <v>197</v>
      </c>
      <c r="Z20" s="22">
        <v>3</v>
      </c>
      <c r="AA20" s="22">
        <v>5</v>
      </c>
      <c r="AB20" s="22">
        <v>3578</v>
      </c>
      <c r="AC20" s="22">
        <v>4953</v>
      </c>
      <c r="AD20" s="22">
        <v>78</v>
      </c>
      <c r="AE20" s="22">
        <v>165</v>
      </c>
      <c r="AF20" s="22">
        <v>113</v>
      </c>
      <c r="AG20" s="22">
        <v>84</v>
      </c>
      <c r="AH20" s="22">
        <v>142</v>
      </c>
      <c r="AI20" s="22">
        <v>3904</v>
      </c>
      <c r="AJ20" s="22">
        <v>1849</v>
      </c>
      <c r="AK20" s="22">
        <v>2055</v>
      </c>
      <c r="AL20" s="22">
        <v>71</v>
      </c>
      <c r="AM20" s="22">
        <v>36</v>
      </c>
      <c r="AN20" s="22">
        <v>22</v>
      </c>
      <c r="AO20" s="22">
        <v>85717</v>
      </c>
      <c r="AP20" s="22">
        <v>13743</v>
      </c>
    </row>
    <row r="21" spans="1:42" s="19" customFormat="1" ht="16.5" customHeight="1">
      <c r="A21" s="20" t="s">
        <v>62</v>
      </c>
      <c r="B21" s="21">
        <v>429</v>
      </c>
      <c r="C21" s="22">
        <v>209884</v>
      </c>
      <c r="D21" s="22">
        <v>631818</v>
      </c>
      <c r="E21" s="22">
        <v>6710</v>
      </c>
      <c r="F21" s="22">
        <v>6059</v>
      </c>
      <c r="G21" s="22">
        <v>651</v>
      </c>
      <c r="H21" s="22">
        <v>429</v>
      </c>
      <c r="I21" s="22">
        <v>381</v>
      </c>
      <c r="J21" s="22">
        <v>48</v>
      </c>
      <c r="K21" s="22">
        <v>4658</v>
      </c>
      <c r="L21" s="22">
        <v>4199</v>
      </c>
      <c r="M21" s="22">
        <v>459</v>
      </c>
      <c r="N21" s="22">
        <v>1623</v>
      </c>
      <c r="O21" s="22">
        <v>1479</v>
      </c>
      <c r="P21" s="22">
        <v>144</v>
      </c>
      <c r="Q21" s="22">
        <v>29986</v>
      </c>
      <c r="R21" s="22">
        <v>21817</v>
      </c>
      <c r="S21" s="22">
        <v>8169</v>
      </c>
      <c r="T21" s="22">
        <v>300</v>
      </c>
      <c r="U21" s="22">
        <v>70514522</v>
      </c>
      <c r="V21" s="22">
        <v>52454497</v>
      </c>
      <c r="W21" s="22">
        <v>18060025</v>
      </c>
      <c r="X21" s="22">
        <v>391</v>
      </c>
      <c r="Y21" s="22">
        <v>378</v>
      </c>
      <c r="Z21" s="22">
        <v>6</v>
      </c>
      <c r="AA21" s="22">
        <v>7</v>
      </c>
      <c r="AB21" s="22">
        <v>3060</v>
      </c>
      <c r="AC21" s="22">
        <v>6505</v>
      </c>
      <c r="AD21" s="22">
        <v>301</v>
      </c>
      <c r="AE21" s="22">
        <v>119</v>
      </c>
      <c r="AF21" s="22">
        <v>62</v>
      </c>
      <c r="AG21" s="22">
        <v>62</v>
      </c>
      <c r="AH21" s="22">
        <v>143</v>
      </c>
      <c r="AI21" s="22">
        <v>3998</v>
      </c>
      <c r="AJ21" s="22">
        <v>1699</v>
      </c>
      <c r="AK21" s="22">
        <v>2299</v>
      </c>
      <c r="AL21" s="22">
        <v>38</v>
      </c>
      <c r="AM21" s="22">
        <v>48</v>
      </c>
      <c r="AN21" s="22">
        <v>30</v>
      </c>
      <c r="AO21" s="22">
        <v>136945</v>
      </c>
      <c r="AP21" s="22">
        <v>93055</v>
      </c>
    </row>
    <row r="22" spans="1:42" s="19" customFormat="1" ht="16.5" customHeight="1">
      <c r="A22" s="20" t="s">
        <v>63</v>
      </c>
      <c r="B22" s="21">
        <v>357</v>
      </c>
      <c r="C22" s="22">
        <v>179266</v>
      </c>
      <c r="D22" s="22">
        <v>515835</v>
      </c>
      <c r="E22" s="22">
        <v>6386</v>
      </c>
      <c r="F22" s="22">
        <v>5483</v>
      </c>
      <c r="G22" s="22">
        <v>903</v>
      </c>
      <c r="H22" s="22">
        <v>357</v>
      </c>
      <c r="I22" s="22">
        <v>320</v>
      </c>
      <c r="J22" s="22">
        <v>37</v>
      </c>
      <c r="K22" s="22">
        <v>4479</v>
      </c>
      <c r="L22" s="22">
        <v>3825</v>
      </c>
      <c r="M22" s="22">
        <v>654</v>
      </c>
      <c r="N22" s="22">
        <v>1550</v>
      </c>
      <c r="O22" s="22">
        <v>1338</v>
      </c>
      <c r="P22" s="22">
        <v>212</v>
      </c>
      <c r="Q22" s="22">
        <v>34430</v>
      </c>
      <c r="R22" s="22">
        <v>22409</v>
      </c>
      <c r="S22" s="22">
        <v>12021</v>
      </c>
      <c r="T22" s="22">
        <v>245</v>
      </c>
      <c r="U22" s="22">
        <v>67088773</v>
      </c>
      <c r="V22" s="22">
        <v>53052323</v>
      </c>
      <c r="W22" s="22">
        <v>14036450</v>
      </c>
      <c r="X22" s="22">
        <v>294</v>
      </c>
      <c r="Y22" s="22">
        <v>291</v>
      </c>
      <c r="Z22" s="22">
        <v>0</v>
      </c>
      <c r="AA22" s="22">
        <v>3</v>
      </c>
      <c r="AB22" s="22">
        <v>10507</v>
      </c>
      <c r="AC22" s="22">
        <v>13702</v>
      </c>
      <c r="AD22" s="22">
        <v>317</v>
      </c>
      <c r="AE22" s="22">
        <v>231</v>
      </c>
      <c r="AF22" s="22">
        <v>85</v>
      </c>
      <c r="AG22" s="22">
        <v>71</v>
      </c>
      <c r="AH22" s="22">
        <v>151</v>
      </c>
      <c r="AI22" s="22">
        <v>4128</v>
      </c>
      <c r="AJ22" s="22">
        <v>1764</v>
      </c>
      <c r="AK22" s="22">
        <v>2364</v>
      </c>
      <c r="AL22" s="22">
        <v>41</v>
      </c>
      <c r="AM22" s="22">
        <v>57</v>
      </c>
      <c r="AN22" s="22">
        <v>15</v>
      </c>
      <c r="AO22" s="22">
        <v>196782</v>
      </c>
      <c r="AP22" s="22">
        <v>102192</v>
      </c>
    </row>
    <row r="23" spans="1:42" s="19" customFormat="1" ht="16.5" customHeight="1">
      <c r="A23" s="20" t="s">
        <v>64</v>
      </c>
      <c r="B23" s="21">
        <v>460</v>
      </c>
      <c r="C23" s="22">
        <v>282589</v>
      </c>
      <c r="D23" s="22">
        <v>847522</v>
      </c>
      <c r="E23" s="22">
        <v>7502</v>
      </c>
      <c r="F23" s="22">
        <v>6141</v>
      </c>
      <c r="G23" s="22">
        <v>1361</v>
      </c>
      <c r="H23" s="22">
        <v>460</v>
      </c>
      <c r="I23" s="22">
        <v>394</v>
      </c>
      <c r="J23" s="22">
        <v>66</v>
      </c>
      <c r="K23" s="22">
        <v>5509</v>
      </c>
      <c r="L23" s="22">
        <v>4514</v>
      </c>
      <c r="M23" s="22">
        <v>995</v>
      </c>
      <c r="N23" s="22">
        <v>1533</v>
      </c>
      <c r="O23" s="22">
        <v>1233</v>
      </c>
      <c r="P23" s="22">
        <v>300</v>
      </c>
      <c r="Q23" s="22">
        <v>105326</v>
      </c>
      <c r="R23" s="22">
        <v>66839</v>
      </c>
      <c r="S23" s="22">
        <v>38487</v>
      </c>
      <c r="T23" s="22">
        <v>275</v>
      </c>
      <c r="U23" s="22">
        <v>164827320</v>
      </c>
      <c r="V23" s="22">
        <v>146835689</v>
      </c>
      <c r="W23" s="22">
        <v>17991631</v>
      </c>
      <c r="X23" s="22">
        <v>322</v>
      </c>
      <c r="Y23" s="22">
        <v>318</v>
      </c>
      <c r="Z23" s="22">
        <v>3</v>
      </c>
      <c r="AA23" s="22">
        <v>1</v>
      </c>
      <c r="AB23" s="22">
        <v>6578</v>
      </c>
      <c r="AC23" s="22">
        <v>39071</v>
      </c>
      <c r="AD23" s="22">
        <v>310</v>
      </c>
      <c r="AE23" s="22">
        <v>328</v>
      </c>
      <c r="AF23" s="22">
        <v>126</v>
      </c>
      <c r="AG23" s="22">
        <v>46</v>
      </c>
      <c r="AH23" s="22">
        <v>176</v>
      </c>
      <c r="AI23" s="22">
        <v>5758</v>
      </c>
      <c r="AJ23" s="22">
        <v>2229</v>
      </c>
      <c r="AK23" s="22">
        <v>3529</v>
      </c>
      <c r="AL23" s="22">
        <v>102</v>
      </c>
      <c r="AM23" s="22">
        <v>34</v>
      </c>
      <c r="AN23" s="22">
        <v>39</v>
      </c>
      <c r="AO23" s="22">
        <v>864762</v>
      </c>
      <c r="AP23" s="22">
        <v>97511</v>
      </c>
    </row>
    <row r="24" spans="1:42" s="19" customFormat="1" ht="16.5" customHeight="1">
      <c r="A24" s="20" t="s">
        <v>65</v>
      </c>
      <c r="B24" s="21">
        <v>153</v>
      </c>
      <c r="C24" s="22">
        <v>70582</v>
      </c>
      <c r="D24" s="22">
        <v>192837</v>
      </c>
      <c r="E24" s="22">
        <v>2247</v>
      </c>
      <c r="F24" s="22">
        <v>1737</v>
      </c>
      <c r="G24" s="22">
        <v>510</v>
      </c>
      <c r="H24" s="22">
        <v>153</v>
      </c>
      <c r="I24" s="22">
        <v>134</v>
      </c>
      <c r="J24" s="22">
        <v>19</v>
      </c>
      <c r="K24" s="22">
        <v>1567</v>
      </c>
      <c r="L24" s="22">
        <v>1217</v>
      </c>
      <c r="M24" s="22">
        <v>350</v>
      </c>
      <c r="N24" s="22">
        <v>527</v>
      </c>
      <c r="O24" s="22">
        <v>386</v>
      </c>
      <c r="P24" s="22">
        <v>141</v>
      </c>
      <c r="Q24" s="22">
        <v>14967</v>
      </c>
      <c r="R24" s="22">
        <v>8748</v>
      </c>
      <c r="S24" s="22">
        <v>6219</v>
      </c>
      <c r="T24" s="22">
        <v>118</v>
      </c>
      <c r="U24" s="22">
        <v>94252615</v>
      </c>
      <c r="V24" s="22">
        <v>82887665</v>
      </c>
      <c r="W24" s="22">
        <v>11364950</v>
      </c>
      <c r="X24" s="22">
        <v>131</v>
      </c>
      <c r="Y24" s="22">
        <v>124</v>
      </c>
      <c r="Z24" s="22">
        <v>0</v>
      </c>
      <c r="AA24" s="22">
        <v>7</v>
      </c>
      <c r="AB24" s="22">
        <v>1209</v>
      </c>
      <c r="AC24" s="22">
        <v>1473</v>
      </c>
      <c r="AD24" s="22">
        <v>6</v>
      </c>
      <c r="AE24" s="22">
        <v>57</v>
      </c>
      <c r="AF24" s="22">
        <v>56</v>
      </c>
      <c r="AG24" s="22">
        <v>39</v>
      </c>
      <c r="AH24" s="22">
        <v>61</v>
      </c>
      <c r="AI24" s="22">
        <v>1166</v>
      </c>
      <c r="AJ24" s="22">
        <v>637</v>
      </c>
      <c r="AK24" s="22">
        <v>529</v>
      </c>
      <c r="AL24" s="22">
        <v>10</v>
      </c>
      <c r="AM24" s="22">
        <v>31</v>
      </c>
      <c r="AN24" s="22">
        <v>19</v>
      </c>
      <c r="AO24" s="22">
        <v>13952</v>
      </c>
      <c r="AP24" s="22">
        <v>54124</v>
      </c>
    </row>
    <row r="25" spans="1:42" s="19" customFormat="1" ht="16.5" customHeight="1">
      <c r="A25" s="20" t="s">
        <v>66</v>
      </c>
      <c r="B25" s="21">
        <v>175</v>
      </c>
      <c r="C25" s="22">
        <v>107164</v>
      </c>
      <c r="D25" s="22">
        <v>292984</v>
      </c>
      <c r="E25" s="22">
        <v>2268</v>
      </c>
      <c r="F25" s="22">
        <v>1609</v>
      </c>
      <c r="G25" s="22">
        <v>659</v>
      </c>
      <c r="H25" s="22">
        <v>175</v>
      </c>
      <c r="I25" s="22">
        <v>141</v>
      </c>
      <c r="J25" s="22">
        <v>34</v>
      </c>
      <c r="K25" s="22">
        <v>1542</v>
      </c>
      <c r="L25" s="22">
        <v>1090</v>
      </c>
      <c r="M25" s="22">
        <v>452</v>
      </c>
      <c r="N25" s="22">
        <v>551</v>
      </c>
      <c r="O25" s="22">
        <v>378</v>
      </c>
      <c r="P25" s="22">
        <v>173</v>
      </c>
      <c r="Q25" s="22">
        <v>16957</v>
      </c>
      <c r="R25" s="22">
        <v>9121</v>
      </c>
      <c r="S25" s="22">
        <v>7836</v>
      </c>
      <c r="T25" s="22">
        <v>144</v>
      </c>
      <c r="U25" s="22">
        <v>97871184</v>
      </c>
      <c r="V25" s="22">
        <v>87161877</v>
      </c>
      <c r="W25" s="22">
        <v>10709307</v>
      </c>
      <c r="X25" s="22">
        <v>163</v>
      </c>
      <c r="Y25" s="22">
        <v>151</v>
      </c>
      <c r="Z25" s="22">
        <v>5</v>
      </c>
      <c r="AA25" s="22">
        <v>7</v>
      </c>
      <c r="AB25" s="22">
        <v>2491</v>
      </c>
      <c r="AC25" s="22">
        <v>2913</v>
      </c>
      <c r="AD25" s="22">
        <v>52</v>
      </c>
      <c r="AE25" s="22">
        <v>70</v>
      </c>
      <c r="AF25" s="22">
        <v>41</v>
      </c>
      <c r="AG25" s="22">
        <v>58</v>
      </c>
      <c r="AH25" s="22">
        <v>91</v>
      </c>
      <c r="AI25" s="22">
        <v>2959</v>
      </c>
      <c r="AJ25" s="22">
        <v>1185</v>
      </c>
      <c r="AK25" s="22">
        <v>1774</v>
      </c>
      <c r="AL25" s="22">
        <v>38</v>
      </c>
      <c r="AM25" s="22">
        <v>27</v>
      </c>
      <c r="AN25" s="22">
        <v>16</v>
      </c>
      <c r="AO25" s="22">
        <v>98474</v>
      </c>
      <c r="AP25" s="22">
        <v>59086</v>
      </c>
    </row>
    <row r="26" spans="1:42" s="19" customFormat="1" ht="16.5" customHeight="1">
      <c r="A26" s="20" t="s">
        <v>67</v>
      </c>
      <c r="B26" s="21">
        <v>91</v>
      </c>
      <c r="C26" s="22">
        <v>35569</v>
      </c>
      <c r="D26" s="22">
        <v>96106</v>
      </c>
      <c r="E26" s="22">
        <v>1305</v>
      </c>
      <c r="F26" s="22">
        <v>1046</v>
      </c>
      <c r="G26" s="22">
        <v>259</v>
      </c>
      <c r="H26" s="22">
        <v>91</v>
      </c>
      <c r="I26" s="22">
        <v>83</v>
      </c>
      <c r="J26" s="22">
        <v>8</v>
      </c>
      <c r="K26" s="22">
        <v>902</v>
      </c>
      <c r="L26" s="22">
        <v>738</v>
      </c>
      <c r="M26" s="22">
        <v>164</v>
      </c>
      <c r="N26" s="22">
        <v>312</v>
      </c>
      <c r="O26" s="22">
        <v>225</v>
      </c>
      <c r="P26" s="22">
        <v>87</v>
      </c>
      <c r="Q26" s="22">
        <v>9056</v>
      </c>
      <c r="R26" s="22">
        <v>4908</v>
      </c>
      <c r="S26" s="22">
        <v>4148</v>
      </c>
      <c r="T26" s="22">
        <v>87</v>
      </c>
      <c r="U26" s="22">
        <v>55607438</v>
      </c>
      <c r="V26" s="22">
        <v>44856039</v>
      </c>
      <c r="W26" s="22">
        <v>10751399</v>
      </c>
      <c r="X26" s="22">
        <v>87</v>
      </c>
      <c r="Y26" s="22">
        <v>76</v>
      </c>
      <c r="Z26" s="22">
        <v>9</v>
      </c>
      <c r="AA26" s="22">
        <v>2</v>
      </c>
      <c r="AB26" s="22">
        <v>265</v>
      </c>
      <c r="AC26" s="22">
        <v>916</v>
      </c>
      <c r="AD26" s="22">
        <v>37</v>
      </c>
      <c r="AE26" s="22">
        <v>65</v>
      </c>
      <c r="AF26" s="22">
        <v>5</v>
      </c>
      <c r="AG26" s="22">
        <v>27</v>
      </c>
      <c r="AH26" s="22">
        <v>38</v>
      </c>
      <c r="AI26" s="22">
        <v>900</v>
      </c>
      <c r="AJ26" s="22">
        <v>392</v>
      </c>
      <c r="AK26" s="22">
        <v>508</v>
      </c>
      <c r="AL26" s="22">
        <v>15</v>
      </c>
      <c r="AM26" s="22">
        <v>18</v>
      </c>
      <c r="AN26" s="22">
        <v>7</v>
      </c>
      <c r="AO26" s="22">
        <v>65367</v>
      </c>
      <c r="AP26" s="22">
        <v>11832</v>
      </c>
    </row>
    <row r="27" spans="1:42" s="19" customFormat="1" ht="16.5" customHeight="1">
      <c r="A27" s="20" t="s">
        <v>68</v>
      </c>
      <c r="B27" s="21">
        <v>144</v>
      </c>
      <c r="C27" s="22">
        <v>143325</v>
      </c>
      <c r="D27" s="22">
        <v>353402</v>
      </c>
      <c r="E27" s="22">
        <v>2930</v>
      </c>
      <c r="F27" s="22">
        <v>2066</v>
      </c>
      <c r="G27" s="22">
        <v>864</v>
      </c>
      <c r="H27" s="22">
        <v>144</v>
      </c>
      <c r="I27" s="22">
        <v>101</v>
      </c>
      <c r="J27" s="22">
        <v>43</v>
      </c>
      <c r="K27" s="22">
        <v>2074</v>
      </c>
      <c r="L27" s="22">
        <v>1499</v>
      </c>
      <c r="M27" s="22">
        <v>575</v>
      </c>
      <c r="N27" s="22">
        <v>712</v>
      </c>
      <c r="O27" s="22">
        <v>466</v>
      </c>
      <c r="P27" s="22">
        <v>246</v>
      </c>
      <c r="Q27" s="22">
        <v>9078</v>
      </c>
      <c r="R27" s="22">
        <v>5113</v>
      </c>
      <c r="S27" s="22">
        <v>3965</v>
      </c>
      <c r="T27" s="22">
        <v>131</v>
      </c>
      <c r="U27" s="22">
        <v>30629098</v>
      </c>
      <c r="V27" s="22">
        <v>28164399</v>
      </c>
      <c r="W27" s="22">
        <v>2464699</v>
      </c>
      <c r="X27" s="22">
        <v>69</v>
      </c>
      <c r="Y27" s="22">
        <v>69</v>
      </c>
      <c r="Z27" s="22">
        <v>0</v>
      </c>
      <c r="AA27" s="22">
        <v>0</v>
      </c>
      <c r="AB27" s="22">
        <v>697</v>
      </c>
      <c r="AC27" s="22">
        <v>1945</v>
      </c>
      <c r="AD27" s="22">
        <v>68</v>
      </c>
      <c r="AE27" s="22">
        <v>63</v>
      </c>
      <c r="AF27" s="22">
        <v>26</v>
      </c>
      <c r="AG27" s="22">
        <v>35</v>
      </c>
      <c r="AH27" s="22">
        <v>62</v>
      </c>
      <c r="AI27" s="22">
        <v>1861</v>
      </c>
      <c r="AJ27" s="22">
        <v>590</v>
      </c>
      <c r="AK27" s="22">
        <v>1271</v>
      </c>
      <c r="AL27" s="22">
        <v>36</v>
      </c>
      <c r="AM27" s="22">
        <v>24</v>
      </c>
      <c r="AN27" s="22">
        <v>9</v>
      </c>
      <c r="AO27" s="22">
        <v>32827</v>
      </c>
      <c r="AP27" s="22">
        <v>4790</v>
      </c>
    </row>
    <row r="28" spans="1:42" s="19" customFormat="1" ht="16.5" customHeight="1">
      <c r="A28" s="20" t="s">
        <v>69</v>
      </c>
      <c r="B28" s="21">
        <v>115</v>
      </c>
      <c r="C28" s="22">
        <v>153347</v>
      </c>
      <c r="D28" s="22">
        <v>428034</v>
      </c>
      <c r="E28" s="22">
        <v>1932</v>
      </c>
      <c r="F28" s="22">
        <v>1427</v>
      </c>
      <c r="G28" s="22">
        <v>505</v>
      </c>
      <c r="H28" s="22">
        <v>115</v>
      </c>
      <c r="I28" s="22">
        <v>95</v>
      </c>
      <c r="J28" s="22">
        <v>20</v>
      </c>
      <c r="K28" s="22">
        <v>1344</v>
      </c>
      <c r="L28" s="22">
        <v>1002</v>
      </c>
      <c r="M28" s="22">
        <v>342</v>
      </c>
      <c r="N28" s="22">
        <v>473</v>
      </c>
      <c r="O28" s="22">
        <v>330</v>
      </c>
      <c r="P28" s="22">
        <v>143</v>
      </c>
      <c r="Q28" s="22">
        <v>13233</v>
      </c>
      <c r="R28" s="22">
        <v>6527</v>
      </c>
      <c r="S28" s="22">
        <v>6706</v>
      </c>
      <c r="T28" s="22">
        <v>72</v>
      </c>
      <c r="U28" s="22">
        <v>18540057</v>
      </c>
      <c r="V28" s="22">
        <v>10502483</v>
      </c>
      <c r="W28" s="22">
        <v>8037574</v>
      </c>
      <c r="X28" s="22">
        <v>9</v>
      </c>
      <c r="Y28" s="22">
        <v>8</v>
      </c>
      <c r="Z28" s="22">
        <v>1</v>
      </c>
      <c r="AA28" s="22">
        <v>0</v>
      </c>
      <c r="AB28" s="22">
        <v>711</v>
      </c>
      <c r="AC28" s="22">
        <v>3813</v>
      </c>
      <c r="AD28" s="22">
        <v>47</v>
      </c>
      <c r="AE28" s="22">
        <v>67</v>
      </c>
      <c r="AF28" s="22">
        <v>63</v>
      </c>
      <c r="AG28" s="22">
        <v>44</v>
      </c>
      <c r="AH28" s="22">
        <v>56</v>
      </c>
      <c r="AI28" s="22">
        <v>2543</v>
      </c>
      <c r="AJ28" s="22">
        <v>972</v>
      </c>
      <c r="AK28" s="22">
        <v>1571</v>
      </c>
      <c r="AL28" s="22">
        <v>24</v>
      </c>
      <c r="AM28" s="22">
        <v>19</v>
      </c>
      <c r="AN28" s="22">
        <v>6</v>
      </c>
      <c r="AO28" s="22">
        <v>48172</v>
      </c>
      <c r="AP28" s="22">
        <v>2208</v>
      </c>
    </row>
    <row r="29" spans="1:42" s="19" customFormat="1" ht="16.5" customHeight="1">
      <c r="A29" s="20" t="s">
        <v>70</v>
      </c>
      <c r="B29" s="21">
        <v>75</v>
      </c>
      <c r="C29" s="22">
        <v>92656</v>
      </c>
      <c r="D29" s="22">
        <v>249826</v>
      </c>
      <c r="E29" s="22">
        <v>1040</v>
      </c>
      <c r="F29" s="22">
        <v>653</v>
      </c>
      <c r="G29" s="22">
        <v>387</v>
      </c>
      <c r="H29" s="22">
        <v>75</v>
      </c>
      <c r="I29" s="22">
        <v>57</v>
      </c>
      <c r="J29" s="22">
        <v>18</v>
      </c>
      <c r="K29" s="22">
        <v>712</v>
      </c>
      <c r="L29" s="22">
        <v>441</v>
      </c>
      <c r="M29" s="22">
        <v>271</v>
      </c>
      <c r="N29" s="22">
        <v>253</v>
      </c>
      <c r="O29" s="22">
        <v>155</v>
      </c>
      <c r="P29" s="22">
        <v>98</v>
      </c>
      <c r="Q29" s="22">
        <v>6584</v>
      </c>
      <c r="R29" s="22">
        <v>2901</v>
      </c>
      <c r="S29" s="22">
        <v>3683</v>
      </c>
      <c r="T29" s="22">
        <v>16</v>
      </c>
      <c r="U29" s="22">
        <v>17659784</v>
      </c>
      <c r="V29" s="22">
        <v>12318675</v>
      </c>
      <c r="W29" s="22">
        <v>5341109</v>
      </c>
      <c r="X29" s="22">
        <v>14</v>
      </c>
      <c r="Y29" s="22">
        <v>14</v>
      </c>
      <c r="Z29" s="22">
        <v>0</v>
      </c>
      <c r="AA29" s="22">
        <v>0</v>
      </c>
      <c r="AB29" s="22">
        <v>964</v>
      </c>
      <c r="AC29" s="22">
        <v>4013</v>
      </c>
      <c r="AD29" s="22">
        <v>21</v>
      </c>
      <c r="AE29" s="22">
        <v>37</v>
      </c>
      <c r="AF29" s="22">
        <v>13</v>
      </c>
      <c r="AG29" s="22">
        <v>14</v>
      </c>
      <c r="AH29" s="22">
        <v>77</v>
      </c>
      <c r="AI29" s="22">
        <v>1997</v>
      </c>
      <c r="AJ29" s="22">
        <v>701</v>
      </c>
      <c r="AK29" s="22">
        <v>1296</v>
      </c>
      <c r="AL29" s="22">
        <v>11</v>
      </c>
      <c r="AM29" s="22">
        <v>14</v>
      </c>
      <c r="AN29" s="22">
        <v>27</v>
      </c>
      <c r="AO29" s="22">
        <v>85403</v>
      </c>
      <c r="AP29" s="22">
        <v>23685</v>
      </c>
    </row>
    <row r="30" spans="1:42" s="19" customFormat="1" ht="16.5" customHeight="1">
      <c r="A30" s="18" t="s">
        <v>71</v>
      </c>
      <c r="B30" s="15">
        <v>125</v>
      </c>
      <c r="C30" s="16">
        <v>36160</v>
      </c>
      <c r="D30" s="16">
        <v>127198</v>
      </c>
      <c r="E30" s="16">
        <v>1907</v>
      </c>
      <c r="F30" s="16">
        <v>1631</v>
      </c>
      <c r="G30" s="16">
        <v>276</v>
      </c>
      <c r="H30" s="16">
        <v>125</v>
      </c>
      <c r="I30" s="16">
        <v>121</v>
      </c>
      <c r="J30" s="16">
        <v>4</v>
      </c>
      <c r="K30" s="16">
        <v>1313</v>
      </c>
      <c r="L30" s="16">
        <v>1122</v>
      </c>
      <c r="M30" s="16">
        <v>191</v>
      </c>
      <c r="N30" s="16">
        <v>469</v>
      </c>
      <c r="O30" s="16">
        <v>388</v>
      </c>
      <c r="P30" s="16">
        <v>81</v>
      </c>
      <c r="Q30" s="16">
        <v>15754</v>
      </c>
      <c r="R30" s="16">
        <v>10207</v>
      </c>
      <c r="S30" s="16">
        <v>5547</v>
      </c>
      <c r="T30" s="16">
        <v>7</v>
      </c>
      <c r="U30" s="16">
        <v>12502970</v>
      </c>
      <c r="V30" s="16">
        <v>7156488</v>
      </c>
      <c r="W30" s="16">
        <v>5346482</v>
      </c>
      <c r="X30" s="16">
        <v>47</v>
      </c>
      <c r="Y30" s="16">
        <v>35</v>
      </c>
      <c r="Z30" s="16">
        <v>11</v>
      </c>
      <c r="AA30" s="16">
        <v>1</v>
      </c>
      <c r="AB30" s="16">
        <v>520</v>
      </c>
      <c r="AC30" s="16">
        <v>361</v>
      </c>
      <c r="AD30" s="16">
        <v>29</v>
      </c>
      <c r="AE30" s="16">
        <v>14</v>
      </c>
      <c r="AF30" s="16">
        <v>18</v>
      </c>
      <c r="AG30" s="16">
        <v>25</v>
      </c>
      <c r="AH30" s="16">
        <v>31</v>
      </c>
      <c r="AI30" s="16">
        <v>1454</v>
      </c>
      <c r="AJ30" s="16">
        <v>439</v>
      </c>
      <c r="AK30" s="16">
        <v>1015</v>
      </c>
      <c r="AL30" s="16">
        <v>16</v>
      </c>
      <c r="AM30" s="16">
        <v>16</v>
      </c>
      <c r="AN30" s="16">
        <v>26</v>
      </c>
      <c r="AO30" s="16">
        <v>40733</v>
      </c>
      <c r="AP30" s="16">
        <v>24225</v>
      </c>
    </row>
    <row r="31" spans="1:42" s="19" customFormat="1" ht="16.5" customHeight="1">
      <c r="A31" s="23" t="s">
        <v>72</v>
      </c>
      <c r="B31" s="21">
        <v>105</v>
      </c>
      <c r="C31" s="22">
        <v>33737</v>
      </c>
      <c r="D31" s="22">
        <v>115033</v>
      </c>
      <c r="E31" s="22">
        <v>1699</v>
      </c>
      <c r="F31" s="22">
        <v>1459</v>
      </c>
      <c r="G31" s="22">
        <v>240</v>
      </c>
      <c r="H31" s="22">
        <v>105</v>
      </c>
      <c r="I31" s="22">
        <v>101</v>
      </c>
      <c r="J31" s="22">
        <v>4</v>
      </c>
      <c r="K31" s="22">
        <v>1171</v>
      </c>
      <c r="L31" s="22">
        <v>1007</v>
      </c>
      <c r="M31" s="22">
        <v>164</v>
      </c>
      <c r="N31" s="22">
        <v>423</v>
      </c>
      <c r="O31" s="22">
        <v>351</v>
      </c>
      <c r="P31" s="22">
        <v>72</v>
      </c>
      <c r="Q31" s="22">
        <v>14619</v>
      </c>
      <c r="R31" s="22">
        <v>9680</v>
      </c>
      <c r="S31" s="22">
        <v>4939</v>
      </c>
      <c r="T31" s="22">
        <v>7</v>
      </c>
      <c r="U31" s="22">
        <v>12502970</v>
      </c>
      <c r="V31" s="22">
        <v>7156488</v>
      </c>
      <c r="W31" s="22">
        <v>5346482</v>
      </c>
      <c r="X31" s="22">
        <v>47</v>
      </c>
      <c r="Y31" s="22">
        <v>35</v>
      </c>
      <c r="Z31" s="22">
        <v>11</v>
      </c>
      <c r="AA31" s="22">
        <v>1</v>
      </c>
      <c r="AB31" s="22">
        <v>520</v>
      </c>
      <c r="AC31" s="22">
        <v>361</v>
      </c>
      <c r="AD31" s="22">
        <v>28</v>
      </c>
      <c r="AE31" s="22">
        <v>12</v>
      </c>
      <c r="AF31" s="22">
        <v>14</v>
      </c>
      <c r="AG31" s="22">
        <v>25</v>
      </c>
      <c r="AH31" s="22">
        <v>31</v>
      </c>
      <c r="AI31" s="22">
        <v>1454</v>
      </c>
      <c r="AJ31" s="22">
        <v>439</v>
      </c>
      <c r="AK31" s="22">
        <v>1015</v>
      </c>
      <c r="AL31" s="22">
        <v>9</v>
      </c>
      <c r="AM31" s="22">
        <v>16</v>
      </c>
      <c r="AN31" s="22">
        <v>26</v>
      </c>
      <c r="AO31" s="22">
        <v>40733</v>
      </c>
      <c r="AP31" s="22">
        <v>24225</v>
      </c>
    </row>
    <row r="32" spans="1:42" s="19" customFormat="1" ht="16.5" customHeight="1">
      <c r="A32" s="24" t="s">
        <v>73</v>
      </c>
      <c r="B32" s="25">
        <v>20</v>
      </c>
      <c r="C32" s="26">
        <v>2423</v>
      </c>
      <c r="D32" s="26">
        <v>12165</v>
      </c>
      <c r="E32" s="26">
        <v>208</v>
      </c>
      <c r="F32" s="26">
        <v>172</v>
      </c>
      <c r="G32" s="26">
        <v>36</v>
      </c>
      <c r="H32" s="26">
        <v>20</v>
      </c>
      <c r="I32" s="26">
        <v>20</v>
      </c>
      <c r="J32" s="26">
        <v>0</v>
      </c>
      <c r="K32" s="26">
        <v>142</v>
      </c>
      <c r="L32" s="26">
        <v>115</v>
      </c>
      <c r="M32" s="26">
        <v>27</v>
      </c>
      <c r="N32" s="26">
        <v>46</v>
      </c>
      <c r="O32" s="26">
        <v>37</v>
      </c>
      <c r="P32" s="26">
        <v>9</v>
      </c>
      <c r="Q32" s="26">
        <v>1135</v>
      </c>
      <c r="R32" s="26">
        <v>527</v>
      </c>
      <c r="S32" s="26">
        <v>608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1</v>
      </c>
      <c r="AE32" s="26">
        <v>2</v>
      </c>
      <c r="AF32" s="26">
        <v>4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7</v>
      </c>
      <c r="AM32" s="26">
        <v>0</v>
      </c>
      <c r="AN32" s="26">
        <v>0</v>
      </c>
      <c r="AO32" s="26">
        <v>0</v>
      </c>
      <c r="AP32" s="26">
        <v>0</v>
      </c>
    </row>
    <row r="33" spans="1:19" s="3" customFormat="1" ht="12.75" customHeight="1">
      <c r="A33" s="27" t="s">
        <v>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="3" customFormat="1" ht="12">
      <c r="A34" s="3" t="s">
        <v>1</v>
      </c>
    </row>
    <row r="35" spans="1:4" ht="12.75">
      <c r="A35" s="29" t="s">
        <v>45</v>
      </c>
      <c r="C35" s="35"/>
      <c r="D35" s="35"/>
    </row>
    <row r="36" spans="1:45" s="34" customFormat="1" ht="18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8"/>
      <c r="X36" s="39"/>
      <c r="Y36" s="39"/>
      <c r="Z36" s="40"/>
      <c r="AA36" s="40"/>
      <c r="AB36" s="41"/>
      <c r="AC36" s="41"/>
      <c r="AD36" s="37"/>
      <c r="AE36" s="37"/>
      <c r="AF36" s="37"/>
      <c r="AG36" s="37"/>
      <c r="AH36" s="37"/>
      <c r="AI36" s="37"/>
      <c r="AJ36" s="37"/>
      <c r="AK36" s="37"/>
      <c r="AL36" s="39"/>
      <c r="AM36" s="39"/>
      <c r="AN36" s="42"/>
      <c r="AO36" s="42"/>
      <c r="AP36" s="42"/>
      <c r="AQ36" s="42"/>
      <c r="AR36" s="43"/>
      <c r="AS36" s="43"/>
    </row>
    <row r="37" ht="12">
      <c r="A37" s="11" t="s">
        <v>118</v>
      </c>
    </row>
    <row r="38" spans="1:42" s="31" customFormat="1" ht="16.5" customHeight="1" hidden="1">
      <c r="A38" s="30" t="s">
        <v>49</v>
      </c>
      <c r="B38" s="15">
        <v>6761</v>
      </c>
      <c r="C38" s="16">
        <v>7605131</v>
      </c>
      <c r="D38" s="16">
        <v>21307289</v>
      </c>
      <c r="E38" s="16">
        <v>109090</v>
      </c>
      <c r="F38" s="16">
        <v>84745</v>
      </c>
      <c r="G38" s="16">
        <v>24345</v>
      </c>
      <c r="H38" s="16">
        <v>6761</v>
      </c>
      <c r="I38" s="16">
        <v>5603</v>
      </c>
      <c r="J38" s="16">
        <v>1158</v>
      </c>
      <c r="K38" s="16">
        <v>76227</v>
      </c>
      <c r="L38" s="16">
        <v>59128</v>
      </c>
      <c r="M38" s="16">
        <v>17099</v>
      </c>
      <c r="N38" s="16">
        <v>26102</v>
      </c>
      <c r="O38" s="16">
        <v>20014</v>
      </c>
      <c r="P38" s="16">
        <v>6088</v>
      </c>
      <c r="Q38" s="16">
        <v>817765</v>
      </c>
      <c r="R38" s="16">
        <v>466386</v>
      </c>
      <c r="S38" s="16">
        <v>351379</v>
      </c>
      <c r="T38" s="16">
        <v>4011</v>
      </c>
      <c r="U38" s="16">
        <v>1963846517</v>
      </c>
      <c r="V38" s="16">
        <v>1395936454</v>
      </c>
      <c r="W38" s="16">
        <v>567910063</v>
      </c>
      <c r="X38" s="16">
        <v>3898</v>
      </c>
      <c r="Y38" s="16">
        <v>3756</v>
      </c>
      <c r="Z38" s="16">
        <v>50</v>
      </c>
      <c r="AA38" s="16">
        <v>92</v>
      </c>
      <c r="AB38" s="16">
        <v>91589</v>
      </c>
      <c r="AC38" s="16">
        <v>299296</v>
      </c>
      <c r="AD38" s="16">
        <v>3277</v>
      </c>
      <c r="AE38" s="16">
        <v>3489</v>
      </c>
      <c r="AF38" s="16">
        <v>1597</v>
      </c>
      <c r="AG38" s="16">
        <v>1944</v>
      </c>
      <c r="AH38" s="16">
        <v>3393</v>
      </c>
      <c r="AI38" s="16">
        <v>113763</v>
      </c>
      <c r="AJ38" s="16">
        <v>44508</v>
      </c>
      <c r="AK38" s="16">
        <v>69255</v>
      </c>
      <c r="AL38" s="16">
        <v>1359</v>
      </c>
      <c r="AM38" s="16">
        <v>686</v>
      </c>
      <c r="AN38" s="16">
        <v>915</v>
      </c>
      <c r="AO38" s="16">
        <v>5344973</v>
      </c>
      <c r="AP38" s="16">
        <v>2197187</v>
      </c>
    </row>
    <row r="39" spans="1:42" s="33" customFormat="1" ht="16.5" customHeight="1" hidden="1">
      <c r="A39" s="32" t="s">
        <v>50</v>
      </c>
      <c r="B39" s="15">
        <v>444</v>
      </c>
      <c r="C39" s="16">
        <v>1307485</v>
      </c>
      <c r="D39" s="16">
        <v>3374659</v>
      </c>
      <c r="E39" s="16">
        <v>7985</v>
      </c>
      <c r="F39" s="16">
        <v>5428</v>
      </c>
      <c r="G39" s="16">
        <v>2557</v>
      </c>
      <c r="H39" s="16">
        <v>444</v>
      </c>
      <c r="I39" s="16">
        <v>351</v>
      </c>
      <c r="J39" s="16">
        <v>93</v>
      </c>
      <c r="K39" s="16">
        <v>5575</v>
      </c>
      <c r="L39" s="16">
        <v>3777</v>
      </c>
      <c r="M39" s="16">
        <v>1798</v>
      </c>
      <c r="N39" s="16">
        <v>1966</v>
      </c>
      <c r="O39" s="16">
        <v>1300</v>
      </c>
      <c r="P39" s="16">
        <v>666</v>
      </c>
      <c r="Q39" s="16">
        <v>65313</v>
      </c>
      <c r="R39" s="16">
        <v>29754</v>
      </c>
      <c r="S39" s="16">
        <v>35559</v>
      </c>
      <c r="T39" s="16">
        <v>365</v>
      </c>
      <c r="U39" s="16">
        <v>163607585</v>
      </c>
      <c r="V39" s="16">
        <v>113492350</v>
      </c>
      <c r="W39" s="16">
        <v>50115235</v>
      </c>
      <c r="X39" s="16">
        <v>69</v>
      </c>
      <c r="Y39" s="16">
        <v>68</v>
      </c>
      <c r="Z39" s="16">
        <v>0</v>
      </c>
      <c r="AA39" s="16">
        <v>1</v>
      </c>
      <c r="AB39" s="16">
        <v>5095</v>
      </c>
      <c r="AC39" s="16">
        <v>39436</v>
      </c>
      <c r="AD39" s="16">
        <v>113</v>
      </c>
      <c r="AE39" s="16">
        <v>262</v>
      </c>
      <c r="AF39" s="16">
        <v>51</v>
      </c>
      <c r="AG39" s="16">
        <v>91</v>
      </c>
      <c r="AH39" s="16">
        <v>152</v>
      </c>
      <c r="AI39" s="16">
        <v>4578</v>
      </c>
      <c r="AJ39" s="16">
        <v>1525</v>
      </c>
      <c r="AK39" s="16">
        <v>3053</v>
      </c>
      <c r="AL39" s="16">
        <v>99</v>
      </c>
      <c r="AM39" s="16">
        <v>16</v>
      </c>
      <c r="AN39" s="16">
        <v>128</v>
      </c>
      <c r="AO39" s="16">
        <v>335540</v>
      </c>
      <c r="AP39" s="16">
        <v>101141</v>
      </c>
    </row>
    <row r="40" spans="1:42" s="33" customFormat="1" ht="16.5" customHeight="1" hidden="1">
      <c r="A40" s="32" t="s">
        <v>51</v>
      </c>
      <c r="B40" s="15">
        <v>343</v>
      </c>
      <c r="C40" s="16">
        <v>1071098</v>
      </c>
      <c r="D40" s="16">
        <v>2810969</v>
      </c>
      <c r="E40" s="16">
        <v>5417</v>
      </c>
      <c r="F40" s="16">
        <v>3067</v>
      </c>
      <c r="G40" s="16">
        <v>2350</v>
      </c>
      <c r="H40" s="16">
        <v>343</v>
      </c>
      <c r="I40" s="16">
        <v>236</v>
      </c>
      <c r="J40" s="16">
        <v>107</v>
      </c>
      <c r="K40" s="16">
        <v>3685</v>
      </c>
      <c r="L40" s="16">
        <v>2034</v>
      </c>
      <c r="M40" s="16">
        <v>1651</v>
      </c>
      <c r="N40" s="16">
        <v>1389</v>
      </c>
      <c r="O40" s="16">
        <v>797</v>
      </c>
      <c r="P40" s="16">
        <v>592</v>
      </c>
      <c r="Q40" s="16">
        <v>25225</v>
      </c>
      <c r="R40" s="16">
        <v>11867</v>
      </c>
      <c r="S40" s="16">
        <v>13358</v>
      </c>
      <c r="T40" s="16">
        <v>0</v>
      </c>
      <c r="U40" s="16">
        <v>19046580</v>
      </c>
      <c r="V40" s="16">
        <v>11307967</v>
      </c>
      <c r="W40" s="16">
        <v>7738613</v>
      </c>
      <c r="X40" s="16">
        <v>138</v>
      </c>
      <c r="Y40" s="16">
        <v>136</v>
      </c>
      <c r="Z40" s="16">
        <v>1</v>
      </c>
      <c r="AA40" s="16">
        <v>1</v>
      </c>
      <c r="AB40" s="16">
        <v>3973</v>
      </c>
      <c r="AC40" s="16">
        <v>6891</v>
      </c>
      <c r="AD40" s="16">
        <v>30</v>
      </c>
      <c r="AE40" s="16">
        <v>17</v>
      </c>
      <c r="AF40" s="16">
        <v>72</v>
      </c>
      <c r="AG40" s="16">
        <v>20</v>
      </c>
      <c r="AH40" s="16">
        <v>62</v>
      </c>
      <c r="AI40" s="16">
        <v>1681</v>
      </c>
      <c r="AJ40" s="16">
        <v>632</v>
      </c>
      <c r="AK40" s="16">
        <v>1049</v>
      </c>
      <c r="AL40" s="16">
        <v>33</v>
      </c>
      <c r="AM40" s="16">
        <v>25</v>
      </c>
      <c r="AN40" s="16">
        <v>81</v>
      </c>
      <c r="AO40" s="16">
        <v>48444</v>
      </c>
      <c r="AP40" s="16">
        <v>1095</v>
      </c>
    </row>
    <row r="41" spans="1:42" s="33" customFormat="1" ht="16.5" customHeight="1" hidden="1">
      <c r="A41" s="32" t="s">
        <v>52</v>
      </c>
      <c r="B41" s="15">
        <v>598</v>
      </c>
      <c r="C41" s="16">
        <v>882971</v>
      </c>
      <c r="D41" s="16">
        <v>2645652</v>
      </c>
      <c r="E41" s="16">
        <v>9299</v>
      </c>
      <c r="F41" s="16">
        <v>7483</v>
      </c>
      <c r="G41" s="16">
        <v>1816</v>
      </c>
      <c r="H41" s="16">
        <v>598</v>
      </c>
      <c r="I41" s="16">
        <v>488</v>
      </c>
      <c r="J41" s="16">
        <v>110</v>
      </c>
      <c r="K41" s="16">
        <v>6456</v>
      </c>
      <c r="L41" s="16">
        <v>5216</v>
      </c>
      <c r="M41" s="16">
        <v>1240</v>
      </c>
      <c r="N41" s="16">
        <v>2245</v>
      </c>
      <c r="O41" s="16">
        <v>1779</v>
      </c>
      <c r="P41" s="16">
        <v>466</v>
      </c>
      <c r="Q41" s="16">
        <v>48502</v>
      </c>
      <c r="R41" s="16">
        <v>29414</v>
      </c>
      <c r="S41" s="16">
        <v>19088</v>
      </c>
      <c r="T41" s="16">
        <v>156</v>
      </c>
      <c r="U41" s="16">
        <v>100577053</v>
      </c>
      <c r="V41" s="16">
        <v>44600096</v>
      </c>
      <c r="W41" s="16">
        <v>55976957</v>
      </c>
      <c r="X41" s="16">
        <v>302</v>
      </c>
      <c r="Y41" s="16">
        <v>299</v>
      </c>
      <c r="Z41" s="16">
        <v>0</v>
      </c>
      <c r="AA41" s="16">
        <v>3</v>
      </c>
      <c r="AB41" s="16">
        <v>8627</v>
      </c>
      <c r="AC41" s="16">
        <v>33621</v>
      </c>
      <c r="AD41" s="16">
        <v>390</v>
      </c>
      <c r="AE41" s="16">
        <v>311</v>
      </c>
      <c r="AF41" s="16">
        <v>43</v>
      </c>
      <c r="AG41" s="16">
        <v>128</v>
      </c>
      <c r="AH41" s="16">
        <v>245</v>
      </c>
      <c r="AI41" s="16">
        <v>9828</v>
      </c>
      <c r="AJ41" s="16">
        <v>3386</v>
      </c>
      <c r="AK41" s="16">
        <v>6442</v>
      </c>
      <c r="AL41" s="16">
        <v>115</v>
      </c>
      <c r="AM41" s="16">
        <v>29</v>
      </c>
      <c r="AN41" s="16">
        <v>54</v>
      </c>
      <c r="AO41" s="16">
        <v>310235</v>
      </c>
      <c r="AP41" s="16">
        <v>150368</v>
      </c>
    </row>
    <row r="42" spans="1:42" s="33" customFormat="1" ht="16.5" customHeight="1" hidden="1">
      <c r="A42" s="32" t="s">
        <v>53</v>
      </c>
      <c r="B42" s="15">
        <v>677</v>
      </c>
      <c r="C42" s="16">
        <v>630368</v>
      </c>
      <c r="D42" s="16">
        <v>1780243</v>
      </c>
      <c r="E42" s="16">
        <v>10420</v>
      </c>
      <c r="F42" s="16">
        <v>8181</v>
      </c>
      <c r="G42" s="16">
        <v>2239</v>
      </c>
      <c r="H42" s="16">
        <v>677</v>
      </c>
      <c r="I42" s="16">
        <v>563</v>
      </c>
      <c r="J42" s="16">
        <v>114</v>
      </c>
      <c r="K42" s="16">
        <v>7344</v>
      </c>
      <c r="L42" s="16">
        <v>5750</v>
      </c>
      <c r="M42" s="16">
        <v>1594</v>
      </c>
      <c r="N42" s="16">
        <v>2399</v>
      </c>
      <c r="O42" s="16">
        <v>1868</v>
      </c>
      <c r="P42" s="16">
        <v>531</v>
      </c>
      <c r="Q42" s="16">
        <v>94110</v>
      </c>
      <c r="R42" s="16">
        <v>48539</v>
      </c>
      <c r="S42" s="16">
        <v>45571</v>
      </c>
      <c r="T42" s="16">
        <v>318</v>
      </c>
      <c r="U42" s="16">
        <v>169630328</v>
      </c>
      <c r="V42" s="16">
        <v>118915514</v>
      </c>
      <c r="W42" s="16">
        <v>50714814</v>
      </c>
      <c r="X42" s="16">
        <v>160</v>
      </c>
      <c r="Y42" s="16">
        <v>160</v>
      </c>
      <c r="Z42" s="16">
        <v>0</v>
      </c>
      <c r="AA42" s="16">
        <v>0</v>
      </c>
      <c r="AB42" s="16">
        <v>9928</v>
      </c>
      <c r="AC42" s="16">
        <v>21187</v>
      </c>
      <c r="AD42" s="16">
        <v>483</v>
      </c>
      <c r="AE42" s="16">
        <v>367</v>
      </c>
      <c r="AF42" s="16">
        <v>156</v>
      </c>
      <c r="AG42" s="16">
        <v>182</v>
      </c>
      <c r="AH42" s="16">
        <v>456</v>
      </c>
      <c r="AI42" s="16">
        <v>16515</v>
      </c>
      <c r="AJ42" s="16">
        <v>5984</v>
      </c>
      <c r="AK42" s="16">
        <v>10531</v>
      </c>
      <c r="AL42" s="16">
        <v>274</v>
      </c>
      <c r="AM42" s="16">
        <v>80</v>
      </c>
      <c r="AN42" s="16">
        <v>93</v>
      </c>
      <c r="AO42" s="16">
        <v>770502</v>
      </c>
      <c r="AP42" s="16">
        <v>260517</v>
      </c>
    </row>
    <row r="43" spans="1:42" s="33" customFormat="1" ht="16.5" customHeight="1" hidden="1">
      <c r="A43" s="32" t="s">
        <v>54</v>
      </c>
      <c r="B43" s="15">
        <v>811</v>
      </c>
      <c r="C43" s="16">
        <v>893103</v>
      </c>
      <c r="D43" s="16">
        <v>2340230</v>
      </c>
      <c r="E43" s="16">
        <v>12564</v>
      </c>
      <c r="F43" s="16">
        <v>8892</v>
      </c>
      <c r="G43" s="16">
        <v>3672</v>
      </c>
      <c r="H43" s="16">
        <v>811</v>
      </c>
      <c r="I43" s="16">
        <v>625</v>
      </c>
      <c r="J43" s="16">
        <v>186</v>
      </c>
      <c r="K43" s="16">
        <v>8705</v>
      </c>
      <c r="L43" s="16">
        <v>6119</v>
      </c>
      <c r="M43" s="16">
        <v>2586</v>
      </c>
      <c r="N43" s="16">
        <v>3048</v>
      </c>
      <c r="O43" s="16">
        <v>2148</v>
      </c>
      <c r="P43" s="16">
        <v>900</v>
      </c>
      <c r="Q43" s="16">
        <v>85391</v>
      </c>
      <c r="R43" s="16">
        <v>42994</v>
      </c>
      <c r="S43" s="16">
        <v>42397</v>
      </c>
      <c r="T43" s="16">
        <v>405</v>
      </c>
      <c r="U43" s="16">
        <v>125691624</v>
      </c>
      <c r="V43" s="16">
        <v>71217669</v>
      </c>
      <c r="W43" s="16">
        <v>54473955</v>
      </c>
      <c r="X43" s="16">
        <v>324</v>
      </c>
      <c r="Y43" s="16">
        <v>324</v>
      </c>
      <c r="Z43" s="16">
        <v>0</v>
      </c>
      <c r="AA43" s="16">
        <v>0</v>
      </c>
      <c r="AB43" s="16">
        <v>8574</v>
      </c>
      <c r="AC43" s="16">
        <v>24637</v>
      </c>
      <c r="AD43" s="16">
        <v>147</v>
      </c>
      <c r="AE43" s="16">
        <v>222</v>
      </c>
      <c r="AF43" s="16">
        <v>230</v>
      </c>
      <c r="AG43" s="16">
        <v>95</v>
      </c>
      <c r="AH43" s="16">
        <v>430</v>
      </c>
      <c r="AI43" s="16">
        <v>15117</v>
      </c>
      <c r="AJ43" s="16">
        <v>5334</v>
      </c>
      <c r="AK43" s="16">
        <v>9783</v>
      </c>
      <c r="AL43" s="16">
        <v>130</v>
      </c>
      <c r="AM43" s="16">
        <v>67</v>
      </c>
      <c r="AN43" s="16">
        <v>108</v>
      </c>
      <c r="AO43" s="16">
        <v>648413</v>
      </c>
      <c r="AP43" s="16">
        <v>172552</v>
      </c>
    </row>
    <row r="44" spans="1:42" s="33" customFormat="1" ht="16.5" customHeight="1" hidden="1">
      <c r="A44" s="32" t="s">
        <v>55</v>
      </c>
      <c r="B44" s="15">
        <v>3763</v>
      </c>
      <c r="C44" s="16">
        <v>2783946</v>
      </c>
      <c r="D44" s="16">
        <v>8228338</v>
      </c>
      <c r="E44" s="16">
        <v>61498</v>
      </c>
      <c r="F44" s="16">
        <v>50063</v>
      </c>
      <c r="G44" s="16">
        <v>11435</v>
      </c>
      <c r="H44" s="16">
        <v>3763</v>
      </c>
      <c r="I44" s="16">
        <v>3219</v>
      </c>
      <c r="J44" s="16">
        <v>544</v>
      </c>
      <c r="K44" s="16">
        <v>43149</v>
      </c>
      <c r="L44" s="16">
        <v>35110</v>
      </c>
      <c r="M44" s="16">
        <v>8039</v>
      </c>
      <c r="N44" s="16">
        <v>14586</v>
      </c>
      <c r="O44" s="16">
        <v>11734</v>
      </c>
      <c r="P44" s="16">
        <v>2852</v>
      </c>
      <c r="Q44" s="16">
        <v>483470</v>
      </c>
      <c r="R44" s="16">
        <v>293611</v>
      </c>
      <c r="S44" s="16">
        <v>189859</v>
      </c>
      <c r="T44" s="16">
        <v>2760</v>
      </c>
      <c r="U44" s="16">
        <v>1372790377</v>
      </c>
      <c r="V44" s="16">
        <v>1029246370</v>
      </c>
      <c r="W44" s="16">
        <v>343544007</v>
      </c>
      <c r="X44" s="16">
        <v>2858</v>
      </c>
      <c r="Y44" s="16">
        <v>2734</v>
      </c>
      <c r="Z44" s="16">
        <v>38</v>
      </c>
      <c r="AA44" s="16">
        <v>86</v>
      </c>
      <c r="AB44" s="16">
        <v>54872</v>
      </c>
      <c r="AC44" s="16">
        <v>173163</v>
      </c>
      <c r="AD44" s="16">
        <v>2085</v>
      </c>
      <c r="AE44" s="16">
        <v>2296</v>
      </c>
      <c r="AF44" s="16">
        <v>1027</v>
      </c>
      <c r="AG44" s="16">
        <v>1403</v>
      </c>
      <c r="AH44" s="16">
        <v>2017</v>
      </c>
      <c r="AI44" s="16">
        <v>64590</v>
      </c>
      <c r="AJ44" s="16">
        <v>27208</v>
      </c>
      <c r="AK44" s="16">
        <v>37382</v>
      </c>
      <c r="AL44" s="16">
        <v>692</v>
      </c>
      <c r="AM44" s="16">
        <v>453</v>
      </c>
      <c r="AN44" s="16">
        <v>425</v>
      </c>
      <c r="AO44" s="16">
        <v>3191106</v>
      </c>
      <c r="AP44" s="16">
        <v>1487289</v>
      </c>
    </row>
    <row r="45" spans="1:42" s="19" customFormat="1" ht="16.5" customHeight="1" hidden="1">
      <c r="A45" s="20" t="s">
        <v>56</v>
      </c>
      <c r="B45" s="21">
        <v>239</v>
      </c>
      <c r="C45" s="22">
        <v>162550</v>
      </c>
      <c r="D45" s="22">
        <v>458276</v>
      </c>
      <c r="E45" s="22">
        <v>3798</v>
      </c>
      <c r="F45" s="22">
        <v>3279</v>
      </c>
      <c r="G45" s="22">
        <v>519</v>
      </c>
      <c r="H45" s="22">
        <v>239</v>
      </c>
      <c r="I45" s="22">
        <v>217</v>
      </c>
      <c r="J45" s="22">
        <v>22</v>
      </c>
      <c r="K45" s="22">
        <v>2663</v>
      </c>
      <c r="L45" s="22">
        <v>2299</v>
      </c>
      <c r="M45" s="22">
        <v>364</v>
      </c>
      <c r="N45" s="22">
        <v>896</v>
      </c>
      <c r="O45" s="22">
        <v>763</v>
      </c>
      <c r="P45" s="22">
        <v>133</v>
      </c>
      <c r="Q45" s="22">
        <v>22882</v>
      </c>
      <c r="R45" s="22">
        <v>15883</v>
      </c>
      <c r="S45" s="22">
        <v>6999</v>
      </c>
      <c r="T45" s="22">
        <v>126</v>
      </c>
      <c r="U45" s="22">
        <v>129970013</v>
      </c>
      <c r="V45" s="22">
        <v>118727638</v>
      </c>
      <c r="W45" s="22">
        <v>11242375</v>
      </c>
      <c r="X45" s="22">
        <v>198</v>
      </c>
      <c r="Y45" s="22">
        <v>178</v>
      </c>
      <c r="Z45" s="22">
        <v>1</v>
      </c>
      <c r="AA45" s="22">
        <v>19</v>
      </c>
      <c r="AB45" s="22">
        <v>2945</v>
      </c>
      <c r="AC45" s="22">
        <v>7295</v>
      </c>
      <c r="AD45" s="22">
        <v>128</v>
      </c>
      <c r="AE45" s="22">
        <v>104</v>
      </c>
      <c r="AF45" s="22">
        <v>102</v>
      </c>
      <c r="AG45" s="22">
        <v>269</v>
      </c>
      <c r="AH45" s="22">
        <v>151</v>
      </c>
      <c r="AI45" s="22">
        <v>3948</v>
      </c>
      <c r="AJ45" s="22">
        <v>1885</v>
      </c>
      <c r="AK45" s="22">
        <v>2063</v>
      </c>
      <c r="AL45" s="22">
        <v>47</v>
      </c>
      <c r="AM45" s="22">
        <v>13</v>
      </c>
      <c r="AN45" s="22">
        <v>25</v>
      </c>
      <c r="AO45" s="22">
        <v>151721</v>
      </c>
      <c r="AP45" s="22">
        <v>30035</v>
      </c>
    </row>
    <row r="46" spans="1:42" s="19" customFormat="1" ht="16.5" customHeight="1" hidden="1">
      <c r="A46" s="20" t="s">
        <v>57</v>
      </c>
      <c r="B46" s="21">
        <v>242</v>
      </c>
      <c r="C46" s="22">
        <v>485536</v>
      </c>
      <c r="D46" s="22">
        <v>1426768</v>
      </c>
      <c r="E46" s="22">
        <v>4121</v>
      </c>
      <c r="F46" s="22">
        <v>2972</v>
      </c>
      <c r="G46" s="22">
        <v>1149</v>
      </c>
      <c r="H46" s="22">
        <v>242</v>
      </c>
      <c r="I46" s="22">
        <v>191</v>
      </c>
      <c r="J46" s="22">
        <v>51</v>
      </c>
      <c r="K46" s="22">
        <v>2873</v>
      </c>
      <c r="L46" s="22">
        <v>2073</v>
      </c>
      <c r="M46" s="22">
        <v>800</v>
      </c>
      <c r="N46" s="22">
        <v>1006</v>
      </c>
      <c r="O46" s="22">
        <v>708</v>
      </c>
      <c r="P46" s="22">
        <v>298</v>
      </c>
      <c r="Q46" s="22">
        <v>45210</v>
      </c>
      <c r="R46" s="22">
        <v>23251</v>
      </c>
      <c r="S46" s="22">
        <v>21959</v>
      </c>
      <c r="T46" s="22">
        <v>269</v>
      </c>
      <c r="U46" s="22">
        <v>194180019</v>
      </c>
      <c r="V46" s="22">
        <v>104551815</v>
      </c>
      <c r="W46" s="22">
        <v>89628204</v>
      </c>
      <c r="X46" s="22">
        <v>230</v>
      </c>
      <c r="Y46" s="22">
        <v>218</v>
      </c>
      <c r="Z46" s="22">
        <v>3</v>
      </c>
      <c r="AA46" s="22">
        <v>9</v>
      </c>
      <c r="AB46" s="22">
        <v>6439</v>
      </c>
      <c r="AC46" s="22">
        <v>34647</v>
      </c>
      <c r="AD46" s="22">
        <v>70</v>
      </c>
      <c r="AE46" s="22">
        <v>335</v>
      </c>
      <c r="AF46" s="22">
        <v>24</v>
      </c>
      <c r="AG46" s="22">
        <v>284</v>
      </c>
      <c r="AH46" s="22">
        <v>168</v>
      </c>
      <c r="AI46" s="22">
        <v>7545</v>
      </c>
      <c r="AJ46" s="22">
        <v>2888</v>
      </c>
      <c r="AK46" s="22">
        <v>4657</v>
      </c>
      <c r="AL46" s="22">
        <v>81</v>
      </c>
      <c r="AM46" s="22">
        <v>32</v>
      </c>
      <c r="AN46" s="22">
        <v>87</v>
      </c>
      <c r="AO46" s="22">
        <v>471222</v>
      </c>
      <c r="AP46" s="22">
        <v>495739</v>
      </c>
    </row>
    <row r="47" spans="1:42" s="19" customFormat="1" ht="16.5" customHeight="1" hidden="1">
      <c r="A47" s="20" t="s">
        <v>58</v>
      </c>
      <c r="B47" s="21">
        <v>186</v>
      </c>
      <c r="C47" s="22">
        <v>178765</v>
      </c>
      <c r="D47" s="22">
        <v>538089</v>
      </c>
      <c r="E47" s="22">
        <v>3358</v>
      </c>
      <c r="F47" s="22">
        <v>2607</v>
      </c>
      <c r="G47" s="22">
        <v>751</v>
      </c>
      <c r="H47" s="22">
        <v>186</v>
      </c>
      <c r="I47" s="22">
        <v>154</v>
      </c>
      <c r="J47" s="22">
        <v>32</v>
      </c>
      <c r="K47" s="22">
        <v>2276</v>
      </c>
      <c r="L47" s="22">
        <v>1766</v>
      </c>
      <c r="M47" s="22">
        <v>510</v>
      </c>
      <c r="N47" s="22">
        <v>896</v>
      </c>
      <c r="O47" s="22">
        <v>687</v>
      </c>
      <c r="P47" s="22">
        <v>209</v>
      </c>
      <c r="Q47" s="22">
        <v>34805</v>
      </c>
      <c r="R47" s="22">
        <v>20482</v>
      </c>
      <c r="S47" s="22">
        <v>14323</v>
      </c>
      <c r="T47" s="22">
        <v>156</v>
      </c>
      <c r="U47" s="22">
        <v>145911272</v>
      </c>
      <c r="V47" s="22">
        <v>87357612</v>
      </c>
      <c r="W47" s="22">
        <v>58553660</v>
      </c>
      <c r="X47" s="22">
        <v>81</v>
      </c>
      <c r="Y47" s="22">
        <v>78</v>
      </c>
      <c r="Z47" s="22">
        <v>2</v>
      </c>
      <c r="AA47" s="22">
        <v>1</v>
      </c>
      <c r="AB47" s="22">
        <v>5704</v>
      </c>
      <c r="AC47" s="22">
        <v>26430</v>
      </c>
      <c r="AD47" s="22">
        <v>144</v>
      </c>
      <c r="AE47" s="22">
        <v>151</v>
      </c>
      <c r="AF47" s="22">
        <v>58</v>
      </c>
      <c r="AG47" s="22">
        <v>157</v>
      </c>
      <c r="AH47" s="22">
        <v>230</v>
      </c>
      <c r="AI47" s="22">
        <v>4563</v>
      </c>
      <c r="AJ47" s="22">
        <v>2055</v>
      </c>
      <c r="AK47" s="22">
        <v>2508</v>
      </c>
      <c r="AL47" s="22">
        <v>36</v>
      </c>
      <c r="AM47" s="22">
        <v>12</v>
      </c>
      <c r="AN47" s="22">
        <v>21</v>
      </c>
      <c r="AO47" s="22">
        <v>189295</v>
      </c>
      <c r="AP47" s="22">
        <v>63845</v>
      </c>
    </row>
    <row r="48" spans="1:42" s="19" customFormat="1" ht="16.5" customHeight="1" hidden="1">
      <c r="A48" s="20" t="s">
        <v>59</v>
      </c>
      <c r="B48" s="21">
        <v>279</v>
      </c>
      <c r="C48" s="22">
        <v>181042</v>
      </c>
      <c r="D48" s="22">
        <v>565661</v>
      </c>
      <c r="E48" s="22">
        <v>4653</v>
      </c>
      <c r="F48" s="22">
        <v>3706</v>
      </c>
      <c r="G48" s="22">
        <v>947</v>
      </c>
      <c r="H48" s="22">
        <v>279</v>
      </c>
      <c r="I48" s="22">
        <v>223</v>
      </c>
      <c r="J48" s="22">
        <v>56</v>
      </c>
      <c r="K48" s="22">
        <v>3263</v>
      </c>
      <c r="L48" s="22">
        <v>2576</v>
      </c>
      <c r="M48" s="22">
        <v>687</v>
      </c>
      <c r="N48" s="22">
        <v>1111</v>
      </c>
      <c r="O48" s="22">
        <v>907</v>
      </c>
      <c r="P48" s="22">
        <v>204</v>
      </c>
      <c r="Q48" s="22">
        <v>46620</v>
      </c>
      <c r="R48" s="22">
        <v>26363</v>
      </c>
      <c r="S48" s="22">
        <v>20257</v>
      </c>
      <c r="T48" s="22">
        <v>216</v>
      </c>
      <c r="U48" s="22">
        <v>83932301</v>
      </c>
      <c r="V48" s="22">
        <v>60407955</v>
      </c>
      <c r="W48" s="22">
        <v>23524346</v>
      </c>
      <c r="X48" s="22">
        <v>245</v>
      </c>
      <c r="Y48" s="22">
        <v>227</v>
      </c>
      <c r="Z48" s="22">
        <v>1</v>
      </c>
      <c r="AA48" s="22">
        <v>17</v>
      </c>
      <c r="AB48" s="22">
        <v>2363</v>
      </c>
      <c r="AC48" s="22">
        <v>4518</v>
      </c>
      <c r="AD48" s="22">
        <v>186</v>
      </c>
      <c r="AE48" s="22">
        <v>233</v>
      </c>
      <c r="AF48" s="22">
        <v>141</v>
      </c>
      <c r="AG48" s="22">
        <v>92</v>
      </c>
      <c r="AH48" s="22">
        <v>93</v>
      </c>
      <c r="AI48" s="22">
        <v>3172</v>
      </c>
      <c r="AJ48" s="22">
        <v>1547</v>
      </c>
      <c r="AK48" s="22">
        <v>1625</v>
      </c>
      <c r="AL48" s="22">
        <v>62</v>
      </c>
      <c r="AM48" s="22">
        <v>40</v>
      </c>
      <c r="AN48" s="22">
        <v>27</v>
      </c>
      <c r="AO48" s="22">
        <v>159265</v>
      </c>
      <c r="AP48" s="22">
        <v>151327</v>
      </c>
    </row>
    <row r="49" spans="1:42" s="19" customFormat="1" ht="16.5" customHeight="1" hidden="1">
      <c r="A49" s="20" t="s">
        <v>60</v>
      </c>
      <c r="B49" s="21">
        <v>543</v>
      </c>
      <c r="C49" s="22">
        <v>339635</v>
      </c>
      <c r="D49" s="22">
        <v>1156602</v>
      </c>
      <c r="E49" s="22">
        <v>9259</v>
      </c>
      <c r="F49" s="22">
        <v>7945</v>
      </c>
      <c r="G49" s="22">
        <v>1314</v>
      </c>
      <c r="H49" s="22">
        <v>543</v>
      </c>
      <c r="I49" s="22">
        <v>482</v>
      </c>
      <c r="J49" s="22">
        <v>61</v>
      </c>
      <c r="K49" s="22">
        <v>6506</v>
      </c>
      <c r="L49" s="22">
        <v>5541</v>
      </c>
      <c r="M49" s="22">
        <v>965</v>
      </c>
      <c r="N49" s="22">
        <v>2210</v>
      </c>
      <c r="O49" s="22">
        <v>1922</v>
      </c>
      <c r="P49" s="22">
        <v>288</v>
      </c>
      <c r="Q49" s="22">
        <v>65921</v>
      </c>
      <c r="R49" s="22">
        <v>40133</v>
      </c>
      <c r="S49" s="22">
        <v>25788</v>
      </c>
      <c r="T49" s="22">
        <v>380</v>
      </c>
      <c r="U49" s="22">
        <v>163722292</v>
      </c>
      <c r="V49" s="22">
        <v>107589322</v>
      </c>
      <c r="W49" s="22">
        <v>56132970</v>
      </c>
      <c r="X49" s="22">
        <v>419</v>
      </c>
      <c r="Y49" s="22">
        <v>407</v>
      </c>
      <c r="Z49" s="22">
        <v>4</v>
      </c>
      <c r="AA49" s="22">
        <v>8</v>
      </c>
      <c r="AB49" s="22">
        <v>7361</v>
      </c>
      <c r="AC49" s="22">
        <v>20969</v>
      </c>
      <c r="AD49" s="22">
        <v>320</v>
      </c>
      <c r="AE49" s="22">
        <v>271</v>
      </c>
      <c r="AF49" s="22">
        <v>112</v>
      </c>
      <c r="AG49" s="22">
        <v>121</v>
      </c>
      <c r="AH49" s="22">
        <v>378</v>
      </c>
      <c r="AI49" s="22">
        <v>16148</v>
      </c>
      <c r="AJ49" s="22">
        <v>6815</v>
      </c>
      <c r="AK49" s="22">
        <v>9333</v>
      </c>
      <c r="AL49" s="22">
        <v>80</v>
      </c>
      <c r="AM49" s="22">
        <v>48</v>
      </c>
      <c r="AN49" s="22">
        <v>75</v>
      </c>
      <c r="AO49" s="22">
        <v>591202</v>
      </c>
      <c r="AP49" s="22">
        <v>284117</v>
      </c>
    </row>
    <row r="50" spans="1:42" s="19" customFormat="1" ht="16.5" customHeight="1" hidden="1">
      <c r="A50" s="20" t="s">
        <v>61</v>
      </c>
      <c r="B50" s="21">
        <v>275</v>
      </c>
      <c r="C50" s="22">
        <v>168483</v>
      </c>
      <c r="D50" s="22">
        <v>493797</v>
      </c>
      <c r="E50" s="22">
        <v>3989</v>
      </c>
      <c r="F50" s="22">
        <v>3333</v>
      </c>
      <c r="G50" s="22">
        <v>656</v>
      </c>
      <c r="H50" s="22">
        <v>275</v>
      </c>
      <c r="I50" s="22">
        <v>246</v>
      </c>
      <c r="J50" s="22">
        <v>29</v>
      </c>
      <c r="K50" s="22">
        <v>2781</v>
      </c>
      <c r="L50" s="22">
        <v>2330</v>
      </c>
      <c r="M50" s="22">
        <v>451</v>
      </c>
      <c r="N50" s="22">
        <v>933</v>
      </c>
      <c r="O50" s="22">
        <v>757</v>
      </c>
      <c r="P50" s="22">
        <v>176</v>
      </c>
      <c r="Q50" s="22">
        <v>28415</v>
      </c>
      <c r="R50" s="22">
        <v>19116</v>
      </c>
      <c r="S50" s="22">
        <v>9299</v>
      </c>
      <c r="T50" s="22">
        <v>225</v>
      </c>
      <c r="U50" s="22">
        <v>38083689</v>
      </c>
      <c r="V50" s="22">
        <v>32378381</v>
      </c>
      <c r="W50" s="22">
        <v>5705308</v>
      </c>
      <c r="X50" s="22">
        <v>205</v>
      </c>
      <c r="Y50" s="22">
        <v>197</v>
      </c>
      <c r="Z50" s="22">
        <v>3</v>
      </c>
      <c r="AA50" s="22">
        <v>5</v>
      </c>
      <c r="AB50" s="22">
        <v>3578</v>
      </c>
      <c r="AC50" s="22">
        <v>4953</v>
      </c>
      <c r="AD50" s="22">
        <v>78</v>
      </c>
      <c r="AE50" s="22">
        <v>165</v>
      </c>
      <c r="AF50" s="22">
        <v>113</v>
      </c>
      <c r="AG50" s="22">
        <v>84</v>
      </c>
      <c r="AH50" s="22">
        <v>142</v>
      </c>
      <c r="AI50" s="22">
        <v>3904</v>
      </c>
      <c r="AJ50" s="22">
        <v>1849</v>
      </c>
      <c r="AK50" s="22">
        <v>2055</v>
      </c>
      <c r="AL50" s="22">
        <v>71</v>
      </c>
      <c r="AM50" s="22">
        <v>36</v>
      </c>
      <c r="AN50" s="22">
        <v>22</v>
      </c>
      <c r="AO50" s="22">
        <v>85717</v>
      </c>
      <c r="AP50" s="22">
        <v>13743</v>
      </c>
    </row>
    <row r="51" spans="1:42" s="19" customFormat="1" ht="16.5" customHeight="1" hidden="1">
      <c r="A51" s="20" t="s">
        <v>62</v>
      </c>
      <c r="B51" s="21">
        <v>429</v>
      </c>
      <c r="C51" s="22">
        <v>209884</v>
      </c>
      <c r="D51" s="22">
        <v>631818</v>
      </c>
      <c r="E51" s="22">
        <v>6710</v>
      </c>
      <c r="F51" s="22">
        <v>6059</v>
      </c>
      <c r="G51" s="22">
        <v>651</v>
      </c>
      <c r="H51" s="22">
        <v>429</v>
      </c>
      <c r="I51" s="22">
        <v>381</v>
      </c>
      <c r="J51" s="22">
        <v>48</v>
      </c>
      <c r="K51" s="22">
        <v>4658</v>
      </c>
      <c r="L51" s="22">
        <v>4199</v>
      </c>
      <c r="M51" s="22">
        <v>459</v>
      </c>
      <c r="N51" s="22">
        <v>1623</v>
      </c>
      <c r="O51" s="22">
        <v>1479</v>
      </c>
      <c r="P51" s="22">
        <v>144</v>
      </c>
      <c r="Q51" s="22">
        <v>29986</v>
      </c>
      <c r="R51" s="22">
        <v>21817</v>
      </c>
      <c r="S51" s="22">
        <v>8169</v>
      </c>
      <c r="T51" s="22">
        <v>300</v>
      </c>
      <c r="U51" s="22">
        <v>70514522</v>
      </c>
      <c r="V51" s="22">
        <v>52454497</v>
      </c>
      <c r="W51" s="22">
        <v>18060025</v>
      </c>
      <c r="X51" s="22">
        <v>391</v>
      </c>
      <c r="Y51" s="22">
        <v>378</v>
      </c>
      <c r="Z51" s="22">
        <v>6</v>
      </c>
      <c r="AA51" s="22">
        <v>7</v>
      </c>
      <c r="AB51" s="22">
        <v>3060</v>
      </c>
      <c r="AC51" s="22">
        <v>6505</v>
      </c>
      <c r="AD51" s="22">
        <v>301</v>
      </c>
      <c r="AE51" s="22">
        <v>119</v>
      </c>
      <c r="AF51" s="22">
        <v>62</v>
      </c>
      <c r="AG51" s="22">
        <v>62</v>
      </c>
      <c r="AH51" s="22">
        <v>143</v>
      </c>
      <c r="AI51" s="22">
        <v>3998</v>
      </c>
      <c r="AJ51" s="22">
        <v>1699</v>
      </c>
      <c r="AK51" s="22">
        <v>2299</v>
      </c>
      <c r="AL51" s="22">
        <v>38</v>
      </c>
      <c r="AM51" s="22">
        <v>48</v>
      </c>
      <c r="AN51" s="22">
        <v>30</v>
      </c>
      <c r="AO51" s="22">
        <v>136945</v>
      </c>
      <c r="AP51" s="22">
        <v>93055</v>
      </c>
    </row>
    <row r="52" spans="1:42" s="19" customFormat="1" ht="16.5" customHeight="1" hidden="1">
      <c r="A52" s="20" t="s">
        <v>63</v>
      </c>
      <c r="B52" s="21">
        <v>357</v>
      </c>
      <c r="C52" s="22">
        <v>179266</v>
      </c>
      <c r="D52" s="22">
        <v>515835</v>
      </c>
      <c r="E52" s="22">
        <v>6386</v>
      </c>
      <c r="F52" s="22">
        <v>5483</v>
      </c>
      <c r="G52" s="22">
        <v>903</v>
      </c>
      <c r="H52" s="22">
        <v>357</v>
      </c>
      <c r="I52" s="22">
        <v>320</v>
      </c>
      <c r="J52" s="22">
        <v>37</v>
      </c>
      <c r="K52" s="22">
        <v>4479</v>
      </c>
      <c r="L52" s="22">
        <v>3825</v>
      </c>
      <c r="M52" s="22">
        <v>654</v>
      </c>
      <c r="N52" s="22">
        <v>1550</v>
      </c>
      <c r="O52" s="22">
        <v>1338</v>
      </c>
      <c r="P52" s="22">
        <v>212</v>
      </c>
      <c r="Q52" s="22">
        <v>34430</v>
      </c>
      <c r="R52" s="22">
        <v>22409</v>
      </c>
      <c r="S52" s="22">
        <v>12021</v>
      </c>
      <c r="T52" s="22">
        <v>245</v>
      </c>
      <c r="U52" s="22">
        <v>67088773</v>
      </c>
      <c r="V52" s="22">
        <v>53052323</v>
      </c>
      <c r="W52" s="22">
        <v>14036450</v>
      </c>
      <c r="X52" s="22">
        <v>294</v>
      </c>
      <c r="Y52" s="22">
        <v>291</v>
      </c>
      <c r="Z52" s="22">
        <v>0</v>
      </c>
      <c r="AA52" s="22">
        <v>3</v>
      </c>
      <c r="AB52" s="22">
        <v>10507</v>
      </c>
      <c r="AC52" s="22">
        <v>13702</v>
      </c>
      <c r="AD52" s="22">
        <v>317</v>
      </c>
      <c r="AE52" s="22">
        <v>231</v>
      </c>
      <c r="AF52" s="22">
        <v>85</v>
      </c>
      <c r="AG52" s="22">
        <v>71</v>
      </c>
      <c r="AH52" s="22">
        <v>151</v>
      </c>
      <c r="AI52" s="22">
        <v>4128</v>
      </c>
      <c r="AJ52" s="22">
        <v>1764</v>
      </c>
      <c r="AK52" s="22">
        <v>2364</v>
      </c>
      <c r="AL52" s="22">
        <v>41</v>
      </c>
      <c r="AM52" s="22">
        <v>57</v>
      </c>
      <c r="AN52" s="22">
        <v>15</v>
      </c>
      <c r="AO52" s="22">
        <v>196782</v>
      </c>
      <c r="AP52" s="22">
        <v>102192</v>
      </c>
    </row>
    <row r="53" spans="1:42" s="19" customFormat="1" ht="16.5" customHeight="1" hidden="1">
      <c r="A53" s="20" t="s">
        <v>64</v>
      </c>
      <c r="B53" s="21">
        <v>460</v>
      </c>
      <c r="C53" s="22">
        <v>276142</v>
      </c>
      <c r="D53" s="22">
        <v>828303</v>
      </c>
      <c r="E53" s="22">
        <v>7502</v>
      </c>
      <c r="F53" s="22">
        <v>6141</v>
      </c>
      <c r="G53" s="22">
        <v>1361</v>
      </c>
      <c r="H53" s="22">
        <v>460</v>
      </c>
      <c r="I53" s="22">
        <v>394</v>
      </c>
      <c r="J53" s="22">
        <v>66</v>
      </c>
      <c r="K53" s="22">
        <v>5509</v>
      </c>
      <c r="L53" s="22">
        <v>4514</v>
      </c>
      <c r="M53" s="22">
        <v>995</v>
      </c>
      <c r="N53" s="22">
        <v>1533</v>
      </c>
      <c r="O53" s="22">
        <v>1233</v>
      </c>
      <c r="P53" s="22">
        <v>300</v>
      </c>
      <c r="Q53" s="22">
        <v>105326</v>
      </c>
      <c r="R53" s="22">
        <v>66839</v>
      </c>
      <c r="S53" s="22">
        <v>38487</v>
      </c>
      <c r="T53" s="22">
        <v>275</v>
      </c>
      <c r="U53" s="22">
        <v>164827320</v>
      </c>
      <c r="V53" s="22">
        <v>146835689</v>
      </c>
      <c r="W53" s="22">
        <v>17991631</v>
      </c>
      <c r="X53" s="22">
        <v>322</v>
      </c>
      <c r="Y53" s="22">
        <v>318</v>
      </c>
      <c r="Z53" s="22">
        <v>3</v>
      </c>
      <c r="AA53" s="22">
        <v>1</v>
      </c>
      <c r="AB53" s="22">
        <v>6578</v>
      </c>
      <c r="AC53" s="22">
        <v>39071</v>
      </c>
      <c r="AD53" s="22">
        <v>310</v>
      </c>
      <c r="AE53" s="22">
        <v>328</v>
      </c>
      <c r="AF53" s="22">
        <v>126</v>
      </c>
      <c r="AG53" s="22">
        <v>46</v>
      </c>
      <c r="AH53" s="22">
        <v>176</v>
      </c>
      <c r="AI53" s="22">
        <v>5758</v>
      </c>
      <c r="AJ53" s="22">
        <v>2229</v>
      </c>
      <c r="AK53" s="22">
        <v>3529</v>
      </c>
      <c r="AL53" s="22">
        <v>102</v>
      </c>
      <c r="AM53" s="22">
        <v>34</v>
      </c>
      <c r="AN53" s="22">
        <v>39</v>
      </c>
      <c r="AO53" s="22">
        <v>864762</v>
      </c>
      <c r="AP53" s="22">
        <v>97511</v>
      </c>
    </row>
    <row r="54" spans="1:42" s="19" customFormat="1" ht="16.5" customHeight="1" hidden="1">
      <c r="A54" s="20" t="s">
        <v>65</v>
      </c>
      <c r="B54" s="21">
        <v>153</v>
      </c>
      <c r="C54" s="22">
        <v>70582</v>
      </c>
      <c r="D54" s="22">
        <v>192837</v>
      </c>
      <c r="E54" s="22">
        <v>2247</v>
      </c>
      <c r="F54" s="22">
        <v>1737</v>
      </c>
      <c r="G54" s="22">
        <v>510</v>
      </c>
      <c r="H54" s="22">
        <v>153</v>
      </c>
      <c r="I54" s="22">
        <v>134</v>
      </c>
      <c r="J54" s="22">
        <v>19</v>
      </c>
      <c r="K54" s="22">
        <v>1567</v>
      </c>
      <c r="L54" s="22">
        <v>1217</v>
      </c>
      <c r="M54" s="22">
        <v>350</v>
      </c>
      <c r="N54" s="22">
        <v>527</v>
      </c>
      <c r="O54" s="22">
        <v>386</v>
      </c>
      <c r="P54" s="22">
        <v>141</v>
      </c>
      <c r="Q54" s="22">
        <v>14967</v>
      </c>
      <c r="R54" s="22">
        <v>8748</v>
      </c>
      <c r="S54" s="22">
        <v>6219</v>
      </c>
      <c r="T54" s="22">
        <v>118</v>
      </c>
      <c r="U54" s="22">
        <v>94252615</v>
      </c>
      <c r="V54" s="22">
        <v>82887665</v>
      </c>
      <c r="W54" s="22">
        <v>11364950</v>
      </c>
      <c r="X54" s="22">
        <v>131</v>
      </c>
      <c r="Y54" s="22">
        <v>124</v>
      </c>
      <c r="Z54" s="22">
        <v>0</v>
      </c>
      <c r="AA54" s="22">
        <v>7</v>
      </c>
      <c r="AB54" s="22">
        <v>1209</v>
      </c>
      <c r="AC54" s="22">
        <v>1473</v>
      </c>
      <c r="AD54" s="22">
        <v>6</v>
      </c>
      <c r="AE54" s="22">
        <v>57</v>
      </c>
      <c r="AF54" s="22">
        <v>56</v>
      </c>
      <c r="AG54" s="22">
        <v>39</v>
      </c>
      <c r="AH54" s="22">
        <v>61</v>
      </c>
      <c r="AI54" s="22">
        <v>1166</v>
      </c>
      <c r="AJ54" s="22">
        <v>637</v>
      </c>
      <c r="AK54" s="22">
        <v>529</v>
      </c>
      <c r="AL54" s="22">
        <v>10</v>
      </c>
      <c r="AM54" s="22">
        <v>31</v>
      </c>
      <c r="AN54" s="22">
        <v>19</v>
      </c>
      <c r="AO54" s="22">
        <v>13952</v>
      </c>
      <c r="AP54" s="22">
        <v>54124</v>
      </c>
    </row>
    <row r="55" spans="1:42" s="19" customFormat="1" ht="16.5" customHeight="1" hidden="1">
      <c r="A55" s="20" t="s">
        <v>66</v>
      </c>
      <c r="B55" s="21">
        <v>175</v>
      </c>
      <c r="C55" s="22">
        <v>107164</v>
      </c>
      <c r="D55" s="22">
        <v>292984</v>
      </c>
      <c r="E55" s="22">
        <v>2268</v>
      </c>
      <c r="F55" s="22">
        <v>1609</v>
      </c>
      <c r="G55" s="22">
        <v>659</v>
      </c>
      <c r="H55" s="22">
        <v>175</v>
      </c>
      <c r="I55" s="22">
        <v>141</v>
      </c>
      <c r="J55" s="22">
        <v>34</v>
      </c>
      <c r="K55" s="22">
        <v>1542</v>
      </c>
      <c r="L55" s="22">
        <v>1090</v>
      </c>
      <c r="M55" s="22">
        <v>452</v>
      </c>
      <c r="N55" s="22">
        <v>551</v>
      </c>
      <c r="O55" s="22">
        <v>378</v>
      </c>
      <c r="P55" s="22">
        <v>173</v>
      </c>
      <c r="Q55" s="22">
        <v>16957</v>
      </c>
      <c r="R55" s="22">
        <v>9121</v>
      </c>
      <c r="S55" s="22">
        <v>7836</v>
      </c>
      <c r="T55" s="22">
        <v>144</v>
      </c>
      <c r="U55" s="22">
        <v>97871184</v>
      </c>
      <c r="V55" s="22">
        <v>87161877</v>
      </c>
      <c r="W55" s="22">
        <v>10709307</v>
      </c>
      <c r="X55" s="22">
        <v>163</v>
      </c>
      <c r="Y55" s="22">
        <v>151</v>
      </c>
      <c r="Z55" s="22">
        <v>5</v>
      </c>
      <c r="AA55" s="22">
        <v>7</v>
      </c>
      <c r="AB55" s="22">
        <v>2491</v>
      </c>
      <c r="AC55" s="22">
        <v>2913</v>
      </c>
      <c r="AD55" s="22">
        <v>52</v>
      </c>
      <c r="AE55" s="22">
        <v>70</v>
      </c>
      <c r="AF55" s="22">
        <v>41</v>
      </c>
      <c r="AG55" s="22">
        <v>58</v>
      </c>
      <c r="AH55" s="22">
        <v>91</v>
      </c>
      <c r="AI55" s="22">
        <v>2959</v>
      </c>
      <c r="AJ55" s="22">
        <v>1185</v>
      </c>
      <c r="AK55" s="22">
        <v>1774</v>
      </c>
      <c r="AL55" s="22">
        <v>38</v>
      </c>
      <c r="AM55" s="22">
        <v>27</v>
      </c>
      <c r="AN55" s="22">
        <v>16</v>
      </c>
      <c r="AO55" s="22">
        <v>98474</v>
      </c>
      <c r="AP55" s="22">
        <v>59086</v>
      </c>
    </row>
    <row r="56" spans="1:42" s="19" customFormat="1" ht="16.5" customHeight="1" hidden="1">
      <c r="A56" s="20" t="s">
        <v>67</v>
      </c>
      <c r="B56" s="21">
        <v>91</v>
      </c>
      <c r="C56" s="22">
        <v>35569</v>
      </c>
      <c r="D56" s="22">
        <v>96106</v>
      </c>
      <c r="E56" s="22">
        <v>1305</v>
      </c>
      <c r="F56" s="22">
        <v>1046</v>
      </c>
      <c r="G56" s="22">
        <v>259</v>
      </c>
      <c r="H56" s="22">
        <v>91</v>
      </c>
      <c r="I56" s="22">
        <v>83</v>
      </c>
      <c r="J56" s="22">
        <v>8</v>
      </c>
      <c r="K56" s="22">
        <v>902</v>
      </c>
      <c r="L56" s="22">
        <v>738</v>
      </c>
      <c r="M56" s="22">
        <v>164</v>
      </c>
      <c r="N56" s="22">
        <v>312</v>
      </c>
      <c r="O56" s="22">
        <v>225</v>
      </c>
      <c r="P56" s="22">
        <v>87</v>
      </c>
      <c r="Q56" s="22">
        <v>9056</v>
      </c>
      <c r="R56" s="22">
        <v>4908</v>
      </c>
      <c r="S56" s="22">
        <v>4148</v>
      </c>
      <c r="T56" s="22">
        <v>87</v>
      </c>
      <c r="U56" s="22">
        <v>55607438</v>
      </c>
      <c r="V56" s="22">
        <v>44856039</v>
      </c>
      <c r="W56" s="22">
        <v>10751399</v>
      </c>
      <c r="X56" s="22">
        <v>87</v>
      </c>
      <c r="Y56" s="22">
        <v>76</v>
      </c>
      <c r="Z56" s="22">
        <v>9</v>
      </c>
      <c r="AA56" s="22">
        <v>2</v>
      </c>
      <c r="AB56" s="22">
        <v>265</v>
      </c>
      <c r="AC56" s="22">
        <v>916</v>
      </c>
      <c r="AD56" s="22">
        <v>37</v>
      </c>
      <c r="AE56" s="22">
        <v>65</v>
      </c>
      <c r="AF56" s="22">
        <v>5</v>
      </c>
      <c r="AG56" s="22">
        <v>27</v>
      </c>
      <c r="AH56" s="22">
        <v>38</v>
      </c>
      <c r="AI56" s="22">
        <v>900</v>
      </c>
      <c r="AJ56" s="22">
        <v>392</v>
      </c>
      <c r="AK56" s="22">
        <v>508</v>
      </c>
      <c r="AL56" s="22">
        <v>15</v>
      </c>
      <c r="AM56" s="22">
        <v>18</v>
      </c>
      <c r="AN56" s="22">
        <v>7</v>
      </c>
      <c r="AO56" s="22">
        <v>65367</v>
      </c>
      <c r="AP56" s="22">
        <v>11832</v>
      </c>
    </row>
    <row r="57" spans="1:42" s="19" customFormat="1" ht="16.5" customHeight="1" hidden="1">
      <c r="A57" s="20" t="s">
        <v>68</v>
      </c>
      <c r="B57" s="21">
        <v>144</v>
      </c>
      <c r="C57" s="22">
        <v>143325</v>
      </c>
      <c r="D57" s="22">
        <v>353402</v>
      </c>
      <c r="E57" s="22">
        <v>2930</v>
      </c>
      <c r="F57" s="22">
        <v>2066</v>
      </c>
      <c r="G57" s="22">
        <v>864</v>
      </c>
      <c r="H57" s="22">
        <v>144</v>
      </c>
      <c r="I57" s="22">
        <v>101</v>
      </c>
      <c r="J57" s="22">
        <v>43</v>
      </c>
      <c r="K57" s="22">
        <v>2074</v>
      </c>
      <c r="L57" s="22">
        <v>1499</v>
      </c>
      <c r="M57" s="22">
        <v>575</v>
      </c>
      <c r="N57" s="22">
        <v>712</v>
      </c>
      <c r="O57" s="22">
        <v>466</v>
      </c>
      <c r="P57" s="22">
        <v>246</v>
      </c>
      <c r="Q57" s="22">
        <v>9078</v>
      </c>
      <c r="R57" s="22">
        <v>5113</v>
      </c>
      <c r="S57" s="22">
        <v>3965</v>
      </c>
      <c r="T57" s="22">
        <v>131</v>
      </c>
      <c r="U57" s="22">
        <v>30629098</v>
      </c>
      <c r="V57" s="22">
        <v>28164399</v>
      </c>
      <c r="W57" s="22">
        <v>2464699</v>
      </c>
      <c r="X57" s="22">
        <v>69</v>
      </c>
      <c r="Y57" s="22">
        <v>69</v>
      </c>
      <c r="Z57" s="22">
        <v>0</v>
      </c>
      <c r="AA57" s="22">
        <v>0</v>
      </c>
      <c r="AB57" s="22">
        <v>697</v>
      </c>
      <c r="AC57" s="22">
        <v>1945</v>
      </c>
      <c r="AD57" s="22">
        <v>68</v>
      </c>
      <c r="AE57" s="22">
        <v>63</v>
      </c>
      <c r="AF57" s="22">
        <v>26</v>
      </c>
      <c r="AG57" s="22">
        <v>35</v>
      </c>
      <c r="AH57" s="22">
        <v>62</v>
      </c>
      <c r="AI57" s="22">
        <v>1861</v>
      </c>
      <c r="AJ57" s="22">
        <v>590</v>
      </c>
      <c r="AK57" s="22">
        <v>1271</v>
      </c>
      <c r="AL57" s="22">
        <v>36</v>
      </c>
      <c r="AM57" s="22">
        <v>24</v>
      </c>
      <c r="AN57" s="22">
        <v>9</v>
      </c>
      <c r="AO57" s="22">
        <v>32827</v>
      </c>
      <c r="AP57" s="22">
        <v>4790</v>
      </c>
    </row>
    <row r="58" spans="1:42" s="19" customFormat="1" ht="16.5" customHeight="1" hidden="1">
      <c r="A58" s="20" t="s">
        <v>69</v>
      </c>
      <c r="B58" s="21">
        <v>115</v>
      </c>
      <c r="C58" s="22">
        <v>153347</v>
      </c>
      <c r="D58" s="22">
        <v>428034</v>
      </c>
      <c r="E58" s="22">
        <v>1932</v>
      </c>
      <c r="F58" s="22">
        <v>1427</v>
      </c>
      <c r="G58" s="22">
        <v>505</v>
      </c>
      <c r="H58" s="22">
        <v>115</v>
      </c>
      <c r="I58" s="22">
        <v>95</v>
      </c>
      <c r="J58" s="22">
        <v>20</v>
      </c>
      <c r="K58" s="22">
        <v>1344</v>
      </c>
      <c r="L58" s="22">
        <v>1002</v>
      </c>
      <c r="M58" s="22">
        <v>342</v>
      </c>
      <c r="N58" s="22">
        <v>473</v>
      </c>
      <c r="O58" s="22">
        <v>330</v>
      </c>
      <c r="P58" s="22">
        <v>143</v>
      </c>
      <c r="Q58" s="22">
        <v>13233</v>
      </c>
      <c r="R58" s="22">
        <v>6527</v>
      </c>
      <c r="S58" s="22">
        <v>6706</v>
      </c>
      <c r="T58" s="22">
        <v>72</v>
      </c>
      <c r="U58" s="22">
        <v>18540057</v>
      </c>
      <c r="V58" s="22">
        <v>10502483</v>
      </c>
      <c r="W58" s="22">
        <v>8037574</v>
      </c>
      <c r="X58" s="22">
        <v>9</v>
      </c>
      <c r="Y58" s="22">
        <v>8</v>
      </c>
      <c r="Z58" s="22">
        <v>1</v>
      </c>
      <c r="AA58" s="22">
        <v>0</v>
      </c>
      <c r="AB58" s="22">
        <v>711</v>
      </c>
      <c r="AC58" s="22">
        <v>3813</v>
      </c>
      <c r="AD58" s="22">
        <v>47</v>
      </c>
      <c r="AE58" s="22">
        <v>67</v>
      </c>
      <c r="AF58" s="22">
        <v>63</v>
      </c>
      <c r="AG58" s="22">
        <v>44</v>
      </c>
      <c r="AH58" s="22">
        <v>56</v>
      </c>
      <c r="AI58" s="22">
        <v>2543</v>
      </c>
      <c r="AJ58" s="22">
        <v>972</v>
      </c>
      <c r="AK58" s="22">
        <v>1571</v>
      </c>
      <c r="AL58" s="22">
        <v>24</v>
      </c>
      <c r="AM58" s="22">
        <v>19</v>
      </c>
      <c r="AN58" s="22">
        <v>6</v>
      </c>
      <c r="AO58" s="22">
        <v>48172</v>
      </c>
      <c r="AP58" s="22">
        <v>2208</v>
      </c>
    </row>
    <row r="59" spans="1:42" s="19" customFormat="1" ht="16.5" customHeight="1" hidden="1">
      <c r="A59" s="20" t="s">
        <v>70</v>
      </c>
      <c r="B59" s="21">
        <v>75</v>
      </c>
      <c r="C59" s="22">
        <v>92656</v>
      </c>
      <c r="D59" s="22">
        <v>249826</v>
      </c>
      <c r="E59" s="22">
        <v>1040</v>
      </c>
      <c r="F59" s="22">
        <v>653</v>
      </c>
      <c r="G59" s="22">
        <v>387</v>
      </c>
      <c r="H59" s="22">
        <v>75</v>
      </c>
      <c r="I59" s="22">
        <v>57</v>
      </c>
      <c r="J59" s="22">
        <v>18</v>
      </c>
      <c r="K59" s="22">
        <v>712</v>
      </c>
      <c r="L59" s="22">
        <v>441</v>
      </c>
      <c r="M59" s="22">
        <v>271</v>
      </c>
      <c r="N59" s="22">
        <v>253</v>
      </c>
      <c r="O59" s="22">
        <v>155</v>
      </c>
      <c r="P59" s="22">
        <v>98</v>
      </c>
      <c r="Q59" s="22">
        <v>6584</v>
      </c>
      <c r="R59" s="22">
        <v>2901</v>
      </c>
      <c r="S59" s="22">
        <v>3683</v>
      </c>
      <c r="T59" s="22">
        <v>16</v>
      </c>
      <c r="U59" s="22">
        <v>17659784</v>
      </c>
      <c r="V59" s="22">
        <v>12318675</v>
      </c>
      <c r="W59" s="22">
        <v>5341109</v>
      </c>
      <c r="X59" s="22">
        <v>14</v>
      </c>
      <c r="Y59" s="22">
        <v>14</v>
      </c>
      <c r="Z59" s="22">
        <v>0</v>
      </c>
      <c r="AA59" s="22">
        <v>0</v>
      </c>
      <c r="AB59" s="22">
        <v>964</v>
      </c>
      <c r="AC59" s="22">
        <v>4013</v>
      </c>
      <c r="AD59" s="22">
        <v>21</v>
      </c>
      <c r="AE59" s="22">
        <v>37</v>
      </c>
      <c r="AF59" s="22">
        <v>13</v>
      </c>
      <c r="AG59" s="22">
        <v>14</v>
      </c>
      <c r="AH59" s="22">
        <v>77</v>
      </c>
      <c r="AI59" s="22">
        <v>1997</v>
      </c>
      <c r="AJ59" s="22">
        <v>701</v>
      </c>
      <c r="AK59" s="22">
        <v>1296</v>
      </c>
      <c r="AL59" s="22">
        <v>11</v>
      </c>
      <c r="AM59" s="22">
        <v>14</v>
      </c>
      <c r="AN59" s="22">
        <v>27</v>
      </c>
      <c r="AO59" s="22">
        <v>85403</v>
      </c>
      <c r="AP59" s="22">
        <v>23685</v>
      </c>
    </row>
    <row r="60" spans="1:42" s="19" customFormat="1" ht="16.5" customHeight="1" hidden="1">
      <c r="A60" s="18" t="s">
        <v>71</v>
      </c>
      <c r="B60" s="15">
        <v>125</v>
      </c>
      <c r="C60" s="16">
        <v>36160</v>
      </c>
      <c r="D60" s="16">
        <v>127198</v>
      </c>
      <c r="E60" s="16">
        <v>1907</v>
      </c>
      <c r="F60" s="16">
        <v>1631</v>
      </c>
      <c r="G60" s="16">
        <v>276</v>
      </c>
      <c r="H60" s="16">
        <v>125</v>
      </c>
      <c r="I60" s="16">
        <v>121</v>
      </c>
      <c r="J60" s="16">
        <v>4</v>
      </c>
      <c r="K60" s="16">
        <v>1313</v>
      </c>
      <c r="L60" s="16">
        <v>1122</v>
      </c>
      <c r="M60" s="16">
        <v>191</v>
      </c>
      <c r="N60" s="16">
        <v>469</v>
      </c>
      <c r="O60" s="16">
        <v>388</v>
      </c>
      <c r="P60" s="16">
        <v>81</v>
      </c>
      <c r="Q60" s="16">
        <v>15754</v>
      </c>
      <c r="R60" s="16">
        <v>10207</v>
      </c>
      <c r="S60" s="16">
        <v>5547</v>
      </c>
      <c r="T60" s="16">
        <v>7</v>
      </c>
      <c r="U60" s="16">
        <v>12502970</v>
      </c>
      <c r="V60" s="16">
        <v>7156488</v>
      </c>
      <c r="W60" s="16">
        <v>5346482</v>
      </c>
      <c r="X60" s="16">
        <v>47</v>
      </c>
      <c r="Y60" s="16">
        <v>35</v>
      </c>
      <c r="Z60" s="16">
        <v>11</v>
      </c>
      <c r="AA60" s="16">
        <v>1</v>
      </c>
      <c r="AB60" s="16">
        <v>520</v>
      </c>
      <c r="AC60" s="16">
        <v>361</v>
      </c>
      <c r="AD60" s="16">
        <v>29</v>
      </c>
      <c r="AE60" s="16">
        <v>14</v>
      </c>
      <c r="AF60" s="16">
        <v>18</v>
      </c>
      <c r="AG60" s="16">
        <v>25</v>
      </c>
      <c r="AH60" s="16">
        <v>31</v>
      </c>
      <c r="AI60" s="16">
        <v>1454</v>
      </c>
      <c r="AJ60" s="16">
        <v>439</v>
      </c>
      <c r="AK60" s="16">
        <v>1015</v>
      </c>
      <c r="AL60" s="16">
        <v>16</v>
      </c>
      <c r="AM60" s="16">
        <v>16</v>
      </c>
      <c r="AN60" s="16">
        <v>26</v>
      </c>
      <c r="AO60" s="16">
        <v>40733</v>
      </c>
      <c r="AP60" s="16">
        <v>24225</v>
      </c>
    </row>
    <row r="61" spans="1:42" s="19" customFormat="1" ht="16.5" customHeight="1" hidden="1">
      <c r="A61" s="23" t="s">
        <v>72</v>
      </c>
      <c r="B61" s="21">
        <v>105</v>
      </c>
      <c r="C61" s="22">
        <v>33737</v>
      </c>
      <c r="D61" s="22">
        <v>115033</v>
      </c>
      <c r="E61" s="22">
        <v>1699</v>
      </c>
      <c r="F61" s="22">
        <v>1459</v>
      </c>
      <c r="G61" s="22">
        <v>240</v>
      </c>
      <c r="H61" s="22">
        <v>105</v>
      </c>
      <c r="I61" s="22">
        <v>101</v>
      </c>
      <c r="J61" s="22">
        <v>4</v>
      </c>
      <c r="K61" s="22">
        <v>1171</v>
      </c>
      <c r="L61" s="22">
        <v>1007</v>
      </c>
      <c r="M61" s="22">
        <v>164</v>
      </c>
      <c r="N61" s="22">
        <v>423</v>
      </c>
      <c r="O61" s="22">
        <v>351</v>
      </c>
      <c r="P61" s="22">
        <v>72</v>
      </c>
      <c r="Q61" s="22">
        <v>14619</v>
      </c>
      <c r="R61" s="22">
        <v>9680</v>
      </c>
      <c r="S61" s="22">
        <v>4939</v>
      </c>
      <c r="T61" s="22">
        <v>7</v>
      </c>
      <c r="U61" s="22">
        <v>12502970</v>
      </c>
      <c r="V61" s="22">
        <v>7156488</v>
      </c>
      <c r="W61" s="22">
        <v>5346482</v>
      </c>
      <c r="X61" s="22">
        <v>47</v>
      </c>
      <c r="Y61" s="22">
        <v>35</v>
      </c>
      <c r="Z61" s="22">
        <v>11</v>
      </c>
      <c r="AA61" s="22">
        <v>1</v>
      </c>
      <c r="AB61" s="22">
        <v>520</v>
      </c>
      <c r="AC61" s="22">
        <v>361</v>
      </c>
      <c r="AD61" s="22">
        <v>28</v>
      </c>
      <c r="AE61" s="22">
        <v>12</v>
      </c>
      <c r="AF61" s="22">
        <v>14</v>
      </c>
      <c r="AG61" s="22">
        <v>25</v>
      </c>
      <c r="AH61" s="22">
        <v>31</v>
      </c>
      <c r="AI61" s="22">
        <v>1454</v>
      </c>
      <c r="AJ61" s="22">
        <v>439</v>
      </c>
      <c r="AK61" s="22">
        <v>1015</v>
      </c>
      <c r="AL61" s="22">
        <v>9</v>
      </c>
      <c r="AM61" s="22">
        <v>16</v>
      </c>
      <c r="AN61" s="22">
        <v>26</v>
      </c>
      <c r="AO61" s="22">
        <v>40733</v>
      </c>
      <c r="AP61" s="22">
        <v>24225</v>
      </c>
    </row>
    <row r="62" spans="1:42" s="19" customFormat="1" ht="16.5" customHeight="1" hidden="1">
      <c r="A62" s="24" t="s">
        <v>73</v>
      </c>
      <c r="B62" s="25">
        <v>20</v>
      </c>
      <c r="C62" s="26">
        <v>2423</v>
      </c>
      <c r="D62" s="26">
        <v>12165</v>
      </c>
      <c r="E62" s="26">
        <v>208</v>
      </c>
      <c r="F62" s="26">
        <v>172</v>
      </c>
      <c r="G62" s="26">
        <v>36</v>
      </c>
      <c r="H62" s="26">
        <v>20</v>
      </c>
      <c r="I62" s="26">
        <v>20</v>
      </c>
      <c r="J62" s="26">
        <v>0</v>
      </c>
      <c r="K62" s="26">
        <v>142</v>
      </c>
      <c r="L62" s="26">
        <v>115</v>
      </c>
      <c r="M62" s="26">
        <v>27</v>
      </c>
      <c r="N62" s="26">
        <v>46</v>
      </c>
      <c r="O62" s="26">
        <v>37</v>
      </c>
      <c r="P62" s="26">
        <v>9</v>
      </c>
      <c r="Q62" s="26">
        <v>1135</v>
      </c>
      <c r="R62" s="26">
        <v>527</v>
      </c>
      <c r="S62" s="26">
        <v>608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1</v>
      </c>
      <c r="AE62" s="26">
        <v>2</v>
      </c>
      <c r="AF62" s="26">
        <v>4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7</v>
      </c>
      <c r="AM62" s="26">
        <v>0</v>
      </c>
      <c r="AN62" s="26">
        <v>0</v>
      </c>
      <c r="AO62" s="26">
        <v>0</v>
      </c>
      <c r="AP62" s="26">
        <v>0</v>
      </c>
    </row>
    <row r="63" ht="11.25" hidden="1"/>
    <row r="64" spans="1:42" s="31" customFormat="1" ht="16.5" customHeight="1" hidden="1">
      <c r="A64" s="30" t="s">
        <v>49</v>
      </c>
      <c r="B64" s="15">
        <f aca="true" t="shared" si="0" ref="B64:B88">IF(B38=B8,"","*")</f>
      </c>
      <c r="C64" s="15" t="str">
        <f aca="true" t="shared" si="1" ref="C64:AP70">IF(C38=C8,"","*")</f>
        <v>*</v>
      </c>
      <c r="D64" s="15" t="str">
        <f t="shared" si="1"/>
        <v>*</v>
      </c>
      <c r="E64" s="15">
        <f t="shared" si="1"/>
      </c>
      <c r="F64" s="15">
        <f t="shared" si="1"/>
      </c>
      <c r="G64" s="15">
        <f t="shared" si="1"/>
      </c>
      <c r="H64" s="15">
        <f t="shared" si="1"/>
      </c>
      <c r="I64" s="15">
        <f t="shared" si="1"/>
      </c>
      <c r="J64" s="15">
        <f t="shared" si="1"/>
      </c>
      <c r="K64" s="15">
        <f t="shared" si="1"/>
      </c>
      <c r="L64" s="15">
        <f t="shared" si="1"/>
      </c>
      <c r="M64" s="15">
        <f t="shared" si="1"/>
      </c>
      <c r="N64" s="15">
        <f t="shared" si="1"/>
      </c>
      <c r="O64" s="15">
        <f t="shared" si="1"/>
      </c>
      <c r="P64" s="15">
        <f t="shared" si="1"/>
      </c>
      <c r="Q64" s="15">
        <f t="shared" si="1"/>
      </c>
      <c r="R64" s="15">
        <f t="shared" si="1"/>
      </c>
      <c r="S64" s="15">
        <f t="shared" si="1"/>
      </c>
      <c r="T64" s="15">
        <f t="shared" si="1"/>
      </c>
      <c r="U64" s="15">
        <f t="shared" si="1"/>
      </c>
      <c r="V64" s="15">
        <f t="shared" si="1"/>
      </c>
      <c r="W64" s="15">
        <f t="shared" si="1"/>
      </c>
      <c r="X64" s="15">
        <f t="shared" si="1"/>
      </c>
      <c r="Y64" s="15">
        <f t="shared" si="1"/>
      </c>
      <c r="Z64" s="15">
        <f t="shared" si="1"/>
      </c>
      <c r="AA64" s="15">
        <f t="shared" si="1"/>
      </c>
      <c r="AB64" s="15">
        <f t="shared" si="1"/>
      </c>
      <c r="AC64" s="15">
        <f t="shared" si="1"/>
      </c>
      <c r="AD64" s="15">
        <f t="shared" si="1"/>
      </c>
      <c r="AE64" s="15">
        <f t="shared" si="1"/>
      </c>
      <c r="AF64" s="15">
        <f t="shared" si="1"/>
      </c>
      <c r="AG64" s="15">
        <f t="shared" si="1"/>
      </c>
      <c r="AH64" s="15">
        <f t="shared" si="1"/>
      </c>
      <c r="AI64" s="15">
        <f t="shared" si="1"/>
      </c>
      <c r="AJ64" s="15">
        <f t="shared" si="1"/>
      </c>
      <c r="AK64" s="15">
        <f t="shared" si="1"/>
      </c>
      <c r="AL64" s="15">
        <f t="shared" si="1"/>
      </c>
      <c r="AM64" s="15">
        <f t="shared" si="1"/>
      </c>
      <c r="AN64" s="15">
        <f t="shared" si="1"/>
      </c>
      <c r="AO64" s="15">
        <f t="shared" si="1"/>
      </c>
      <c r="AP64" s="15">
        <f t="shared" si="1"/>
      </c>
    </row>
    <row r="65" spans="1:42" s="33" customFormat="1" ht="16.5" customHeight="1" hidden="1">
      <c r="A65" s="32" t="s">
        <v>50</v>
      </c>
      <c r="B65" s="15">
        <f t="shared" si="0"/>
      </c>
      <c r="C65" s="15">
        <f aca="true" t="shared" si="2" ref="C65:Q65">IF(C39=C9,"","*")</f>
      </c>
      <c r="D65" s="15">
        <f t="shared" si="2"/>
      </c>
      <c r="E65" s="15">
        <f t="shared" si="2"/>
      </c>
      <c r="F65" s="15">
        <f t="shared" si="2"/>
      </c>
      <c r="G65" s="15">
        <f t="shared" si="2"/>
      </c>
      <c r="H65" s="15">
        <f t="shared" si="2"/>
      </c>
      <c r="I65" s="15">
        <f t="shared" si="2"/>
      </c>
      <c r="J65" s="15">
        <f t="shared" si="2"/>
      </c>
      <c r="K65" s="15">
        <f t="shared" si="2"/>
      </c>
      <c r="L65" s="15">
        <f t="shared" si="2"/>
      </c>
      <c r="M65" s="15">
        <f t="shared" si="2"/>
      </c>
      <c r="N65" s="15">
        <f t="shared" si="2"/>
      </c>
      <c r="O65" s="15">
        <f t="shared" si="2"/>
      </c>
      <c r="P65" s="15">
        <f t="shared" si="2"/>
      </c>
      <c r="Q65" s="15">
        <f t="shared" si="2"/>
      </c>
      <c r="R65" s="15">
        <f t="shared" si="1"/>
      </c>
      <c r="S65" s="15">
        <f t="shared" si="1"/>
      </c>
      <c r="T65" s="15">
        <f t="shared" si="1"/>
      </c>
      <c r="U65" s="15">
        <f t="shared" si="1"/>
      </c>
      <c r="V65" s="15">
        <f t="shared" si="1"/>
      </c>
      <c r="W65" s="15">
        <f t="shared" si="1"/>
      </c>
      <c r="X65" s="15">
        <f t="shared" si="1"/>
      </c>
      <c r="Y65" s="15">
        <f t="shared" si="1"/>
      </c>
      <c r="Z65" s="15">
        <f t="shared" si="1"/>
      </c>
      <c r="AA65" s="15">
        <f t="shared" si="1"/>
      </c>
      <c r="AB65" s="15">
        <f t="shared" si="1"/>
      </c>
      <c r="AC65" s="15">
        <f t="shared" si="1"/>
      </c>
      <c r="AD65" s="15">
        <f t="shared" si="1"/>
      </c>
      <c r="AE65" s="15">
        <f t="shared" si="1"/>
      </c>
      <c r="AF65" s="15">
        <f t="shared" si="1"/>
      </c>
      <c r="AG65" s="15">
        <f t="shared" si="1"/>
      </c>
      <c r="AH65" s="15">
        <f t="shared" si="1"/>
      </c>
      <c r="AI65" s="15">
        <f t="shared" si="1"/>
      </c>
      <c r="AJ65" s="15">
        <f t="shared" si="1"/>
      </c>
      <c r="AK65" s="15">
        <f t="shared" si="1"/>
      </c>
      <c r="AL65" s="15">
        <f t="shared" si="1"/>
      </c>
      <c r="AM65" s="15">
        <f t="shared" si="1"/>
      </c>
      <c r="AN65" s="15">
        <f t="shared" si="1"/>
      </c>
      <c r="AO65" s="15">
        <f t="shared" si="1"/>
      </c>
      <c r="AP65" s="15">
        <f t="shared" si="1"/>
      </c>
    </row>
    <row r="66" spans="1:42" s="33" customFormat="1" ht="16.5" customHeight="1" hidden="1">
      <c r="A66" s="32" t="s">
        <v>51</v>
      </c>
      <c r="B66" s="15">
        <f t="shared" si="0"/>
      </c>
      <c r="C66" s="15">
        <f t="shared" si="1"/>
      </c>
      <c r="D66" s="15">
        <f t="shared" si="1"/>
      </c>
      <c r="E66" s="15">
        <f t="shared" si="1"/>
      </c>
      <c r="F66" s="15">
        <f t="shared" si="1"/>
      </c>
      <c r="G66" s="15">
        <f t="shared" si="1"/>
      </c>
      <c r="H66" s="15">
        <f t="shared" si="1"/>
      </c>
      <c r="I66" s="15">
        <f t="shared" si="1"/>
      </c>
      <c r="J66" s="15">
        <f t="shared" si="1"/>
      </c>
      <c r="K66" s="15">
        <f t="shared" si="1"/>
      </c>
      <c r="L66" s="15">
        <f t="shared" si="1"/>
      </c>
      <c r="M66" s="15">
        <f t="shared" si="1"/>
      </c>
      <c r="N66" s="15">
        <f t="shared" si="1"/>
      </c>
      <c r="O66" s="15">
        <f t="shared" si="1"/>
      </c>
      <c r="P66" s="15">
        <f t="shared" si="1"/>
      </c>
      <c r="Q66" s="15">
        <f t="shared" si="1"/>
      </c>
      <c r="R66" s="15">
        <f t="shared" si="1"/>
      </c>
      <c r="S66" s="15">
        <f t="shared" si="1"/>
      </c>
      <c r="T66" s="15">
        <f t="shared" si="1"/>
      </c>
      <c r="U66" s="15">
        <f t="shared" si="1"/>
      </c>
      <c r="V66" s="15">
        <f t="shared" si="1"/>
      </c>
      <c r="W66" s="15">
        <f t="shared" si="1"/>
      </c>
      <c r="X66" s="15">
        <f t="shared" si="1"/>
      </c>
      <c r="Y66" s="15">
        <f t="shared" si="1"/>
      </c>
      <c r="Z66" s="15">
        <f t="shared" si="1"/>
      </c>
      <c r="AA66" s="15">
        <f t="shared" si="1"/>
      </c>
      <c r="AB66" s="15">
        <f t="shared" si="1"/>
      </c>
      <c r="AC66" s="15">
        <f t="shared" si="1"/>
      </c>
      <c r="AD66" s="15">
        <f t="shared" si="1"/>
      </c>
      <c r="AE66" s="15">
        <f t="shared" si="1"/>
      </c>
      <c r="AF66" s="15">
        <f t="shared" si="1"/>
      </c>
      <c r="AG66" s="15">
        <f t="shared" si="1"/>
      </c>
      <c r="AH66" s="15">
        <f t="shared" si="1"/>
      </c>
      <c r="AI66" s="15">
        <f t="shared" si="1"/>
      </c>
      <c r="AJ66" s="15">
        <f t="shared" si="1"/>
      </c>
      <c r="AK66" s="15">
        <f t="shared" si="1"/>
      </c>
      <c r="AL66" s="15">
        <f t="shared" si="1"/>
      </c>
      <c r="AM66" s="15">
        <f t="shared" si="1"/>
      </c>
      <c r="AN66" s="15">
        <f t="shared" si="1"/>
      </c>
      <c r="AO66" s="15">
        <f t="shared" si="1"/>
      </c>
      <c r="AP66" s="15">
        <f t="shared" si="1"/>
      </c>
    </row>
    <row r="67" spans="1:42" s="33" customFormat="1" ht="16.5" customHeight="1" hidden="1">
      <c r="A67" s="32" t="s">
        <v>52</v>
      </c>
      <c r="B67" s="15">
        <f t="shared" si="0"/>
      </c>
      <c r="C67" s="15">
        <f t="shared" si="1"/>
      </c>
      <c r="D67" s="15">
        <f t="shared" si="1"/>
      </c>
      <c r="E67" s="15">
        <f t="shared" si="1"/>
      </c>
      <c r="F67" s="15">
        <f t="shared" si="1"/>
      </c>
      <c r="G67" s="15">
        <f t="shared" si="1"/>
      </c>
      <c r="H67" s="15">
        <f t="shared" si="1"/>
      </c>
      <c r="I67" s="15">
        <f t="shared" si="1"/>
      </c>
      <c r="J67" s="15">
        <f t="shared" si="1"/>
      </c>
      <c r="K67" s="15">
        <f t="shared" si="1"/>
      </c>
      <c r="L67" s="15">
        <f t="shared" si="1"/>
      </c>
      <c r="M67" s="15">
        <f t="shared" si="1"/>
      </c>
      <c r="N67" s="15">
        <f t="shared" si="1"/>
      </c>
      <c r="O67" s="15">
        <f t="shared" si="1"/>
      </c>
      <c r="P67" s="15">
        <f t="shared" si="1"/>
      </c>
      <c r="Q67" s="15">
        <f t="shared" si="1"/>
      </c>
      <c r="R67" s="15">
        <f t="shared" si="1"/>
      </c>
      <c r="S67" s="15">
        <f t="shared" si="1"/>
      </c>
      <c r="T67" s="15">
        <f t="shared" si="1"/>
      </c>
      <c r="U67" s="15">
        <f t="shared" si="1"/>
      </c>
      <c r="V67" s="15">
        <f t="shared" si="1"/>
      </c>
      <c r="W67" s="15">
        <f t="shared" si="1"/>
      </c>
      <c r="X67" s="15">
        <f t="shared" si="1"/>
      </c>
      <c r="Y67" s="15">
        <f t="shared" si="1"/>
      </c>
      <c r="Z67" s="15">
        <f t="shared" si="1"/>
      </c>
      <c r="AA67" s="15">
        <f t="shared" si="1"/>
      </c>
      <c r="AB67" s="15">
        <f t="shared" si="1"/>
      </c>
      <c r="AC67" s="15">
        <f t="shared" si="1"/>
      </c>
      <c r="AD67" s="15">
        <f t="shared" si="1"/>
      </c>
      <c r="AE67" s="15">
        <f t="shared" si="1"/>
      </c>
      <c r="AF67" s="15">
        <f t="shared" si="1"/>
      </c>
      <c r="AG67" s="15">
        <f t="shared" si="1"/>
      </c>
      <c r="AH67" s="15">
        <f t="shared" si="1"/>
      </c>
      <c r="AI67" s="15">
        <f t="shared" si="1"/>
      </c>
      <c r="AJ67" s="15">
        <f t="shared" si="1"/>
      </c>
      <c r="AK67" s="15">
        <f t="shared" si="1"/>
      </c>
      <c r="AL67" s="15">
        <f t="shared" si="1"/>
      </c>
      <c r="AM67" s="15">
        <f t="shared" si="1"/>
      </c>
      <c r="AN67" s="15">
        <f t="shared" si="1"/>
      </c>
      <c r="AO67" s="15">
        <f t="shared" si="1"/>
      </c>
      <c r="AP67" s="15">
        <f t="shared" si="1"/>
      </c>
    </row>
    <row r="68" spans="1:42" s="33" customFormat="1" ht="16.5" customHeight="1" hidden="1">
      <c r="A68" s="32" t="s">
        <v>53</v>
      </c>
      <c r="B68" s="15">
        <f t="shared" si="0"/>
      </c>
      <c r="C68" s="15">
        <f t="shared" si="1"/>
      </c>
      <c r="D68" s="15">
        <f t="shared" si="1"/>
      </c>
      <c r="E68" s="15">
        <f t="shared" si="1"/>
      </c>
      <c r="F68" s="15">
        <f t="shared" si="1"/>
      </c>
      <c r="G68" s="15">
        <f t="shared" si="1"/>
      </c>
      <c r="H68" s="15">
        <f t="shared" si="1"/>
      </c>
      <c r="I68" s="15">
        <f t="shared" si="1"/>
      </c>
      <c r="J68" s="15">
        <f t="shared" si="1"/>
      </c>
      <c r="K68" s="15">
        <f t="shared" si="1"/>
      </c>
      <c r="L68" s="15">
        <f t="shared" si="1"/>
      </c>
      <c r="M68" s="15">
        <f t="shared" si="1"/>
      </c>
      <c r="N68" s="15">
        <f t="shared" si="1"/>
      </c>
      <c r="O68" s="15">
        <f t="shared" si="1"/>
      </c>
      <c r="P68" s="15">
        <f t="shared" si="1"/>
      </c>
      <c r="Q68" s="15">
        <f t="shared" si="1"/>
      </c>
      <c r="R68" s="15">
        <f t="shared" si="1"/>
      </c>
      <c r="S68" s="15">
        <f t="shared" si="1"/>
      </c>
      <c r="T68" s="15">
        <f t="shared" si="1"/>
      </c>
      <c r="U68" s="15">
        <f t="shared" si="1"/>
      </c>
      <c r="V68" s="15">
        <f t="shared" si="1"/>
      </c>
      <c r="W68" s="15">
        <f t="shared" si="1"/>
      </c>
      <c r="X68" s="15">
        <f t="shared" si="1"/>
      </c>
      <c r="Y68" s="15">
        <f t="shared" si="1"/>
      </c>
      <c r="Z68" s="15">
        <f t="shared" si="1"/>
      </c>
      <c r="AA68" s="15">
        <f t="shared" si="1"/>
      </c>
      <c r="AB68" s="15">
        <f t="shared" si="1"/>
      </c>
      <c r="AC68" s="15">
        <f t="shared" si="1"/>
      </c>
      <c r="AD68" s="15">
        <f t="shared" si="1"/>
      </c>
      <c r="AE68" s="15">
        <f t="shared" si="1"/>
      </c>
      <c r="AF68" s="15">
        <f t="shared" si="1"/>
      </c>
      <c r="AG68" s="15">
        <f t="shared" si="1"/>
      </c>
      <c r="AH68" s="15">
        <f t="shared" si="1"/>
      </c>
      <c r="AI68" s="15">
        <f t="shared" si="1"/>
      </c>
      <c r="AJ68" s="15">
        <f t="shared" si="1"/>
      </c>
      <c r="AK68" s="15">
        <f t="shared" si="1"/>
      </c>
      <c r="AL68" s="15">
        <f t="shared" si="1"/>
      </c>
      <c r="AM68" s="15">
        <f t="shared" si="1"/>
      </c>
      <c r="AN68" s="15">
        <f t="shared" si="1"/>
      </c>
      <c r="AO68" s="15">
        <f t="shared" si="1"/>
      </c>
      <c r="AP68" s="15">
        <f t="shared" si="1"/>
      </c>
    </row>
    <row r="69" spans="1:42" s="33" customFormat="1" ht="16.5" customHeight="1" hidden="1">
      <c r="A69" s="32" t="s">
        <v>54</v>
      </c>
      <c r="B69" s="15">
        <f t="shared" si="0"/>
      </c>
      <c r="C69" s="15">
        <f t="shared" si="1"/>
      </c>
      <c r="D69" s="15">
        <f t="shared" si="1"/>
      </c>
      <c r="E69" s="15">
        <f t="shared" si="1"/>
      </c>
      <c r="F69" s="15">
        <f t="shared" si="1"/>
      </c>
      <c r="G69" s="15">
        <f t="shared" si="1"/>
      </c>
      <c r="H69" s="15">
        <f t="shared" si="1"/>
      </c>
      <c r="I69" s="15">
        <f t="shared" si="1"/>
      </c>
      <c r="J69" s="15">
        <f t="shared" si="1"/>
      </c>
      <c r="K69" s="15">
        <f t="shared" si="1"/>
      </c>
      <c r="L69" s="15">
        <f t="shared" si="1"/>
      </c>
      <c r="M69" s="15">
        <f t="shared" si="1"/>
      </c>
      <c r="N69" s="15">
        <f t="shared" si="1"/>
      </c>
      <c r="O69" s="15">
        <f t="shared" si="1"/>
      </c>
      <c r="P69" s="15">
        <f t="shared" si="1"/>
      </c>
      <c r="Q69" s="15">
        <f t="shared" si="1"/>
      </c>
      <c r="R69" s="15">
        <f t="shared" si="1"/>
      </c>
      <c r="S69" s="15">
        <f t="shared" si="1"/>
      </c>
      <c r="T69" s="15">
        <f t="shared" si="1"/>
      </c>
      <c r="U69" s="15">
        <f t="shared" si="1"/>
      </c>
      <c r="V69" s="15">
        <f t="shared" si="1"/>
      </c>
      <c r="W69" s="15">
        <f t="shared" si="1"/>
      </c>
      <c r="X69" s="15">
        <f t="shared" si="1"/>
      </c>
      <c r="Y69" s="15">
        <f t="shared" si="1"/>
      </c>
      <c r="Z69" s="15">
        <f t="shared" si="1"/>
      </c>
      <c r="AA69" s="15">
        <f t="shared" si="1"/>
      </c>
      <c r="AB69" s="15">
        <f t="shared" si="1"/>
      </c>
      <c r="AC69" s="15">
        <f t="shared" si="1"/>
      </c>
      <c r="AD69" s="15">
        <f t="shared" si="1"/>
      </c>
      <c r="AE69" s="15">
        <f t="shared" si="1"/>
      </c>
      <c r="AF69" s="15">
        <f t="shared" si="1"/>
      </c>
      <c r="AG69" s="15">
        <f t="shared" si="1"/>
      </c>
      <c r="AH69" s="15">
        <f t="shared" si="1"/>
      </c>
      <c r="AI69" s="15">
        <f t="shared" si="1"/>
      </c>
      <c r="AJ69" s="15">
        <f t="shared" si="1"/>
      </c>
      <c r="AK69" s="15">
        <f t="shared" si="1"/>
      </c>
      <c r="AL69" s="15">
        <f t="shared" si="1"/>
      </c>
      <c r="AM69" s="15">
        <f t="shared" si="1"/>
      </c>
      <c r="AN69" s="15">
        <f t="shared" si="1"/>
      </c>
      <c r="AO69" s="15">
        <f t="shared" si="1"/>
      </c>
      <c r="AP69" s="15">
        <f t="shared" si="1"/>
      </c>
    </row>
    <row r="70" spans="1:42" s="33" customFormat="1" ht="16.5" customHeight="1" hidden="1">
      <c r="A70" s="32" t="s">
        <v>55</v>
      </c>
      <c r="B70" s="15">
        <f t="shared" si="0"/>
      </c>
      <c r="C70" s="15" t="str">
        <f t="shared" si="1"/>
        <v>*</v>
      </c>
      <c r="D70" s="15" t="str">
        <f t="shared" si="1"/>
        <v>*</v>
      </c>
      <c r="E70" s="15">
        <f t="shared" si="1"/>
      </c>
      <c r="F70" s="15">
        <f t="shared" si="1"/>
      </c>
      <c r="G70" s="15">
        <f t="shared" si="1"/>
      </c>
      <c r="H70" s="15">
        <f t="shared" si="1"/>
      </c>
      <c r="I70" s="15">
        <f t="shared" si="1"/>
      </c>
      <c r="J70" s="15">
        <f t="shared" si="1"/>
      </c>
      <c r="K70" s="15">
        <f t="shared" si="1"/>
      </c>
      <c r="L70" s="15">
        <f t="shared" si="1"/>
      </c>
      <c r="M70" s="15">
        <f t="shared" si="1"/>
      </c>
      <c r="N70" s="15">
        <f t="shared" si="1"/>
      </c>
      <c r="O70" s="15">
        <f t="shared" si="1"/>
      </c>
      <c r="P70" s="15">
        <f t="shared" si="1"/>
      </c>
      <c r="Q70" s="15">
        <f t="shared" si="1"/>
      </c>
      <c r="R70" s="15">
        <f t="shared" si="1"/>
      </c>
      <c r="S70" s="15">
        <f t="shared" si="1"/>
      </c>
      <c r="T70" s="15">
        <f t="shared" si="1"/>
      </c>
      <c r="U70" s="15">
        <f t="shared" si="1"/>
      </c>
      <c r="V70" s="15">
        <f t="shared" si="1"/>
      </c>
      <c r="W70" s="15">
        <f t="shared" si="1"/>
      </c>
      <c r="X70" s="15">
        <f t="shared" si="1"/>
      </c>
      <c r="Y70" s="15">
        <f t="shared" si="1"/>
      </c>
      <c r="Z70" s="15">
        <f t="shared" si="1"/>
      </c>
      <c r="AA70" s="15">
        <f t="shared" si="1"/>
      </c>
      <c r="AB70" s="15">
        <f t="shared" si="1"/>
      </c>
      <c r="AC70" s="15">
        <f t="shared" si="1"/>
      </c>
      <c r="AD70" s="15">
        <f t="shared" si="1"/>
      </c>
      <c r="AE70" s="15">
        <f t="shared" si="1"/>
      </c>
      <c r="AF70" s="15">
        <f t="shared" si="1"/>
      </c>
      <c r="AG70" s="15">
        <f aca="true" t="shared" si="3" ref="C70:AP77">IF(AG44=AG14,"","*")</f>
      </c>
      <c r="AH70" s="15">
        <f t="shared" si="3"/>
      </c>
      <c r="AI70" s="15">
        <f t="shared" si="3"/>
      </c>
      <c r="AJ70" s="15">
        <f t="shared" si="3"/>
      </c>
      <c r="AK70" s="15">
        <f t="shared" si="3"/>
      </c>
      <c r="AL70" s="15">
        <f t="shared" si="3"/>
      </c>
      <c r="AM70" s="15">
        <f t="shared" si="3"/>
      </c>
      <c r="AN70" s="15">
        <f t="shared" si="3"/>
      </c>
      <c r="AO70" s="15">
        <f t="shared" si="3"/>
      </c>
      <c r="AP70" s="15">
        <f t="shared" si="3"/>
      </c>
    </row>
    <row r="71" spans="1:42" s="19" customFormat="1" ht="16.5" customHeight="1" hidden="1">
      <c r="A71" s="20" t="s">
        <v>56</v>
      </c>
      <c r="B71" s="21">
        <f t="shared" si="0"/>
      </c>
      <c r="C71" s="21">
        <f t="shared" si="3"/>
      </c>
      <c r="D71" s="21">
        <f t="shared" si="3"/>
      </c>
      <c r="E71" s="21">
        <f t="shared" si="3"/>
      </c>
      <c r="F71" s="21">
        <f t="shared" si="3"/>
      </c>
      <c r="G71" s="21">
        <f t="shared" si="3"/>
      </c>
      <c r="H71" s="21">
        <f t="shared" si="3"/>
      </c>
      <c r="I71" s="21">
        <f t="shared" si="3"/>
      </c>
      <c r="J71" s="21">
        <f t="shared" si="3"/>
      </c>
      <c r="K71" s="21">
        <f t="shared" si="3"/>
      </c>
      <c r="L71" s="21">
        <f t="shared" si="3"/>
      </c>
      <c r="M71" s="21">
        <f t="shared" si="3"/>
      </c>
      <c r="N71" s="21">
        <f t="shared" si="3"/>
      </c>
      <c r="O71" s="21">
        <f t="shared" si="3"/>
      </c>
      <c r="P71" s="21">
        <f t="shared" si="3"/>
      </c>
      <c r="Q71" s="21">
        <f t="shared" si="3"/>
      </c>
      <c r="R71" s="21">
        <f t="shared" si="3"/>
      </c>
      <c r="S71" s="21">
        <f t="shared" si="3"/>
      </c>
      <c r="T71" s="21">
        <f t="shared" si="3"/>
      </c>
      <c r="U71" s="21">
        <f t="shared" si="3"/>
      </c>
      <c r="V71" s="21">
        <f t="shared" si="3"/>
      </c>
      <c r="W71" s="21">
        <f t="shared" si="3"/>
      </c>
      <c r="X71" s="21">
        <f t="shared" si="3"/>
      </c>
      <c r="Y71" s="21">
        <f t="shared" si="3"/>
      </c>
      <c r="Z71" s="21">
        <f t="shared" si="3"/>
      </c>
      <c r="AA71" s="21">
        <f t="shared" si="3"/>
      </c>
      <c r="AB71" s="21">
        <f t="shared" si="3"/>
      </c>
      <c r="AC71" s="21">
        <f t="shared" si="3"/>
      </c>
      <c r="AD71" s="21">
        <f t="shared" si="3"/>
      </c>
      <c r="AE71" s="21">
        <f t="shared" si="3"/>
      </c>
      <c r="AF71" s="21">
        <f t="shared" si="3"/>
      </c>
      <c r="AG71" s="21">
        <f t="shared" si="3"/>
      </c>
      <c r="AH71" s="21">
        <f t="shared" si="3"/>
      </c>
      <c r="AI71" s="21">
        <f t="shared" si="3"/>
      </c>
      <c r="AJ71" s="21">
        <f t="shared" si="3"/>
      </c>
      <c r="AK71" s="21">
        <f t="shared" si="3"/>
      </c>
      <c r="AL71" s="21">
        <f t="shared" si="3"/>
      </c>
      <c r="AM71" s="21">
        <f t="shared" si="3"/>
      </c>
      <c r="AN71" s="21">
        <f t="shared" si="3"/>
      </c>
      <c r="AO71" s="21">
        <f t="shared" si="3"/>
      </c>
      <c r="AP71" s="21">
        <f t="shared" si="3"/>
      </c>
    </row>
    <row r="72" spans="1:42" s="19" customFormat="1" ht="16.5" customHeight="1" hidden="1">
      <c r="A72" s="20" t="s">
        <v>57</v>
      </c>
      <c r="B72" s="21">
        <f t="shared" si="0"/>
      </c>
      <c r="C72" s="21" t="str">
        <f t="shared" si="3"/>
        <v>*</v>
      </c>
      <c r="D72" s="21" t="str">
        <f t="shared" si="3"/>
        <v>*</v>
      </c>
      <c r="E72" s="21">
        <f t="shared" si="3"/>
      </c>
      <c r="F72" s="21">
        <f t="shared" si="3"/>
      </c>
      <c r="G72" s="21">
        <f t="shared" si="3"/>
      </c>
      <c r="H72" s="21">
        <f t="shared" si="3"/>
      </c>
      <c r="I72" s="21">
        <f t="shared" si="3"/>
      </c>
      <c r="J72" s="21">
        <f t="shared" si="3"/>
      </c>
      <c r="K72" s="21">
        <f t="shared" si="3"/>
      </c>
      <c r="L72" s="21">
        <f t="shared" si="3"/>
      </c>
      <c r="M72" s="21">
        <f t="shared" si="3"/>
      </c>
      <c r="N72" s="21">
        <f t="shared" si="3"/>
      </c>
      <c r="O72" s="21">
        <f t="shared" si="3"/>
      </c>
      <c r="P72" s="21">
        <f t="shared" si="3"/>
      </c>
      <c r="Q72" s="21">
        <f t="shared" si="3"/>
      </c>
      <c r="R72" s="21">
        <f t="shared" si="3"/>
      </c>
      <c r="S72" s="21">
        <f t="shared" si="3"/>
      </c>
      <c r="T72" s="21">
        <f t="shared" si="3"/>
      </c>
      <c r="U72" s="21">
        <f t="shared" si="3"/>
      </c>
      <c r="V72" s="21">
        <f t="shared" si="3"/>
      </c>
      <c r="W72" s="21">
        <f t="shared" si="3"/>
      </c>
      <c r="X72" s="21">
        <f t="shared" si="3"/>
      </c>
      <c r="Y72" s="21">
        <f t="shared" si="3"/>
      </c>
      <c r="Z72" s="21">
        <f t="shared" si="3"/>
      </c>
      <c r="AA72" s="21">
        <f t="shared" si="3"/>
      </c>
      <c r="AB72" s="21">
        <f t="shared" si="3"/>
      </c>
      <c r="AC72" s="21">
        <f t="shared" si="3"/>
      </c>
      <c r="AD72" s="21">
        <f t="shared" si="3"/>
      </c>
      <c r="AE72" s="21">
        <f t="shared" si="3"/>
      </c>
      <c r="AF72" s="21">
        <f t="shared" si="3"/>
      </c>
      <c r="AG72" s="21">
        <f t="shared" si="3"/>
      </c>
      <c r="AH72" s="21">
        <f t="shared" si="3"/>
      </c>
      <c r="AI72" s="21">
        <f t="shared" si="3"/>
      </c>
      <c r="AJ72" s="21">
        <f t="shared" si="3"/>
      </c>
      <c r="AK72" s="21">
        <f t="shared" si="3"/>
      </c>
      <c r="AL72" s="21">
        <f t="shared" si="3"/>
      </c>
      <c r="AM72" s="21">
        <f t="shared" si="3"/>
      </c>
      <c r="AN72" s="21">
        <f t="shared" si="3"/>
      </c>
      <c r="AO72" s="21">
        <f t="shared" si="3"/>
      </c>
      <c r="AP72" s="21">
        <f t="shared" si="3"/>
      </c>
    </row>
    <row r="73" spans="1:42" s="19" customFormat="1" ht="16.5" customHeight="1" hidden="1">
      <c r="A73" s="20" t="s">
        <v>58</v>
      </c>
      <c r="B73" s="21">
        <f t="shared" si="0"/>
      </c>
      <c r="C73" s="21">
        <f t="shared" si="3"/>
      </c>
      <c r="D73" s="21">
        <f t="shared" si="3"/>
      </c>
      <c r="E73" s="21">
        <f t="shared" si="3"/>
      </c>
      <c r="F73" s="21">
        <f t="shared" si="3"/>
      </c>
      <c r="G73" s="21">
        <f t="shared" si="3"/>
      </c>
      <c r="H73" s="21">
        <f t="shared" si="3"/>
      </c>
      <c r="I73" s="21">
        <f t="shared" si="3"/>
      </c>
      <c r="J73" s="21">
        <f t="shared" si="3"/>
      </c>
      <c r="K73" s="21">
        <f t="shared" si="3"/>
      </c>
      <c r="L73" s="21">
        <f t="shared" si="3"/>
      </c>
      <c r="M73" s="21">
        <f t="shared" si="3"/>
      </c>
      <c r="N73" s="21">
        <f t="shared" si="3"/>
      </c>
      <c r="O73" s="21">
        <f t="shared" si="3"/>
      </c>
      <c r="P73" s="21">
        <f t="shared" si="3"/>
      </c>
      <c r="Q73" s="21">
        <f t="shared" si="3"/>
      </c>
      <c r="R73" s="21">
        <f t="shared" si="3"/>
      </c>
      <c r="S73" s="21">
        <f t="shared" si="3"/>
      </c>
      <c r="T73" s="21">
        <f t="shared" si="3"/>
      </c>
      <c r="U73" s="21">
        <f t="shared" si="3"/>
      </c>
      <c r="V73" s="21">
        <f t="shared" si="3"/>
      </c>
      <c r="W73" s="21">
        <f t="shared" si="3"/>
      </c>
      <c r="X73" s="21">
        <f t="shared" si="3"/>
      </c>
      <c r="Y73" s="21">
        <f t="shared" si="3"/>
      </c>
      <c r="Z73" s="21">
        <f t="shared" si="3"/>
      </c>
      <c r="AA73" s="21">
        <f t="shared" si="3"/>
      </c>
      <c r="AB73" s="21">
        <f t="shared" si="3"/>
      </c>
      <c r="AC73" s="21">
        <f t="shared" si="3"/>
      </c>
      <c r="AD73" s="21">
        <f t="shared" si="3"/>
      </c>
      <c r="AE73" s="21">
        <f t="shared" si="3"/>
      </c>
      <c r="AF73" s="21">
        <f t="shared" si="3"/>
      </c>
      <c r="AG73" s="21">
        <f t="shared" si="3"/>
      </c>
      <c r="AH73" s="21">
        <f t="shared" si="3"/>
      </c>
      <c r="AI73" s="21">
        <f t="shared" si="3"/>
      </c>
      <c r="AJ73" s="21">
        <f t="shared" si="3"/>
      </c>
      <c r="AK73" s="21">
        <f t="shared" si="3"/>
      </c>
      <c r="AL73" s="21">
        <f t="shared" si="3"/>
      </c>
      <c r="AM73" s="21">
        <f t="shared" si="3"/>
      </c>
      <c r="AN73" s="21">
        <f t="shared" si="3"/>
      </c>
      <c r="AO73" s="21">
        <f t="shared" si="3"/>
      </c>
      <c r="AP73" s="21">
        <f t="shared" si="3"/>
      </c>
    </row>
    <row r="74" spans="1:42" s="19" customFormat="1" ht="16.5" customHeight="1" hidden="1">
      <c r="A74" s="20" t="s">
        <v>59</v>
      </c>
      <c r="B74" s="21">
        <f t="shared" si="0"/>
      </c>
      <c r="C74" s="21">
        <f t="shared" si="3"/>
      </c>
      <c r="D74" s="21">
        <f t="shared" si="3"/>
      </c>
      <c r="E74" s="21">
        <f t="shared" si="3"/>
      </c>
      <c r="F74" s="21">
        <f t="shared" si="3"/>
      </c>
      <c r="G74" s="21">
        <f t="shared" si="3"/>
      </c>
      <c r="H74" s="21">
        <f t="shared" si="3"/>
      </c>
      <c r="I74" s="21">
        <f t="shared" si="3"/>
      </c>
      <c r="J74" s="21">
        <f t="shared" si="3"/>
      </c>
      <c r="K74" s="21">
        <f t="shared" si="3"/>
      </c>
      <c r="L74" s="21">
        <f t="shared" si="3"/>
      </c>
      <c r="M74" s="21">
        <f t="shared" si="3"/>
      </c>
      <c r="N74" s="21">
        <f t="shared" si="3"/>
      </c>
      <c r="O74" s="21">
        <f t="shared" si="3"/>
      </c>
      <c r="P74" s="21">
        <f t="shared" si="3"/>
      </c>
      <c r="Q74" s="21">
        <f t="shared" si="3"/>
      </c>
      <c r="R74" s="21">
        <f t="shared" si="3"/>
      </c>
      <c r="S74" s="21">
        <f t="shared" si="3"/>
      </c>
      <c r="T74" s="21">
        <f t="shared" si="3"/>
      </c>
      <c r="U74" s="21">
        <f t="shared" si="3"/>
      </c>
      <c r="V74" s="21">
        <f t="shared" si="3"/>
      </c>
      <c r="W74" s="21">
        <f t="shared" si="3"/>
      </c>
      <c r="X74" s="21">
        <f t="shared" si="3"/>
      </c>
      <c r="Y74" s="21">
        <f t="shared" si="3"/>
      </c>
      <c r="Z74" s="21">
        <f t="shared" si="3"/>
      </c>
      <c r="AA74" s="21">
        <f t="shared" si="3"/>
      </c>
      <c r="AB74" s="21">
        <f t="shared" si="3"/>
      </c>
      <c r="AC74" s="21">
        <f t="shared" si="3"/>
      </c>
      <c r="AD74" s="21">
        <f t="shared" si="3"/>
      </c>
      <c r="AE74" s="21">
        <f t="shared" si="3"/>
      </c>
      <c r="AF74" s="21">
        <f t="shared" si="3"/>
      </c>
      <c r="AG74" s="21">
        <f t="shared" si="3"/>
      </c>
      <c r="AH74" s="21">
        <f t="shared" si="3"/>
      </c>
      <c r="AI74" s="21">
        <f t="shared" si="3"/>
      </c>
      <c r="AJ74" s="21">
        <f t="shared" si="3"/>
      </c>
      <c r="AK74" s="21">
        <f t="shared" si="3"/>
      </c>
      <c r="AL74" s="21">
        <f t="shared" si="3"/>
      </c>
      <c r="AM74" s="21">
        <f t="shared" si="3"/>
      </c>
      <c r="AN74" s="21">
        <f t="shared" si="3"/>
      </c>
      <c r="AO74" s="21">
        <f t="shared" si="3"/>
      </c>
      <c r="AP74" s="21">
        <f t="shared" si="3"/>
      </c>
    </row>
    <row r="75" spans="1:42" s="19" customFormat="1" ht="16.5" customHeight="1" hidden="1">
      <c r="A75" s="20" t="s">
        <v>60</v>
      </c>
      <c r="B75" s="21">
        <f t="shared" si="0"/>
      </c>
      <c r="C75" s="21">
        <f t="shared" si="3"/>
      </c>
      <c r="D75" s="21">
        <f t="shared" si="3"/>
      </c>
      <c r="E75" s="21">
        <f t="shared" si="3"/>
      </c>
      <c r="F75" s="21">
        <f t="shared" si="3"/>
      </c>
      <c r="G75" s="21">
        <f t="shared" si="3"/>
      </c>
      <c r="H75" s="21">
        <f t="shared" si="3"/>
      </c>
      <c r="I75" s="21">
        <f t="shared" si="3"/>
      </c>
      <c r="J75" s="21">
        <f t="shared" si="3"/>
      </c>
      <c r="K75" s="21">
        <f t="shared" si="3"/>
      </c>
      <c r="L75" s="21">
        <f t="shared" si="3"/>
      </c>
      <c r="M75" s="21">
        <f t="shared" si="3"/>
      </c>
      <c r="N75" s="21">
        <f t="shared" si="3"/>
      </c>
      <c r="O75" s="21">
        <f t="shared" si="3"/>
      </c>
      <c r="P75" s="21">
        <f t="shared" si="3"/>
      </c>
      <c r="Q75" s="21">
        <f t="shared" si="3"/>
      </c>
      <c r="R75" s="21">
        <f t="shared" si="3"/>
      </c>
      <c r="S75" s="21">
        <f t="shared" si="3"/>
      </c>
      <c r="T75" s="21">
        <f t="shared" si="3"/>
      </c>
      <c r="U75" s="21">
        <f t="shared" si="3"/>
      </c>
      <c r="V75" s="21">
        <f t="shared" si="3"/>
      </c>
      <c r="W75" s="21">
        <f t="shared" si="3"/>
      </c>
      <c r="X75" s="21">
        <f t="shared" si="3"/>
      </c>
      <c r="Y75" s="21">
        <f t="shared" si="3"/>
      </c>
      <c r="Z75" s="21">
        <f t="shared" si="3"/>
      </c>
      <c r="AA75" s="21">
        <f t="shared" si="3"/>
      </c>
      <c r="AB75" s="21">
        <f t="shared" si="3"/>
      </c>
      <c r="AC75" s="21">
        <f t="shared" si="3"/>
      </c>
      <c r="AD75" s="21">
        <f t="shared" si="3"/>
      </c>
      <c r="AE75" s="21">
        <f t="shared" si="3"/>
      </c>
      <c r="AF75" s="21">
        <f t="shared" si="3"/>
      </c>
      <c r="AG75" s="21">
        <f t="shared" si="3"/>
      </c>
      <c r="AH75" s="21">
        <f t="shared" si="3"/>
      </c>
      <c r="AI75" s="21">
        <f t="shared" si="3"/>
      </c>
      <c r="AJ75" s="21">
        <f t="shared" si="3"/>
      </c>
      <c r="AK75" s="21">
        <f t="shared" si="3"/>
      </c>
      <c r="AL75" s="21">
        <f t="shared" si="3"/>
      </c>
      <c r="AM75" s="21">
        <f t="shared" si="3"/>
      </c>
      <c r="AN75" s="21">
        <f t="shared" si="3"/>
      </c>
      <c r="AO75" s="21">
        <f t="shared" si="3"/>
      </c>
      <c r="AP75" s="21">
        <f t="shared" si="3"/>
      </c>
    </row>
    <row r="76" spans="1:42" s="19" customFormat="1" ht="16.5" customHeight="1" hidden="1">
      <c r="A76" s="20" t="s">
        <v>61</v>
      </c>
      <c r="B76" s="21">
        <f t="shared" si="0"/>
      </c>
      <c r="C76" s="21">
        <f t="shared" si="3"/>
      </c>
      <c r="D76" s="21">
        <f t="shared" si="3"/>
      </c>
      <c r="E76" s="21">
        <f t="shared" si="3"/>
      </c>
      <c r="F76" s="21">
        <f t="shared" si="3"/>
      </c>
      <c r="G76" s="21">
        <f t="shared" si="3"/>
      </c>
      <c r="H76" s="21">
        <f t="shared" si="3"/>
      </c>
      <c r="I76" s="21">
        <f t="shared" si="3"/>
      </c>
      <c r="J76" s="21">
        <f t="shared" si="3"/>
      </c>
      <c r="K76" s="21">
        <f t="shared" si="3"/>
      </c>
      <c r="L76" s="21">
        <f t="shared" si="3"/>
      </c>
      <c r="M76" s="21">
        <f t="shared" si="3"/>
      </c>
      <c r="N76" s="21">
        <f t="shared" si="3"/>
      </c>
      <c r="O76" s="21">
        <f t="shared" si="3"/>
      </c>
      <c r="P76" s="21">
        <f t="shared" si="3"/>
      </c>
      <c r="Q76" s="21">
        <f t="shared" si="3"/>
      </c>
      <c r="R76" s="21">
        <f t="shared" si="3"/>
      </c>
      <c r="S76" s="21">
        <f t="shared" si="3"/>
      </c>
      <c r="T76" s="21">
        <f t="shared" si="3"/>
      </c>
      <c r="U76" s="21">
        <f t="shared" si="3"/>
      </c>
      <c r="V76" s="21">
        <f t="shared" si="3"/>
      </c>
      <c r="W76" s="21">
        <f t="shared" si="3"/>
      </c>
      <c r="X76" s="21">
        <f t="shared" si="3"/>
      </c>
      <c r="Y76" s="21">
        <f t="shared" si="3"/>
      </c>
      <c r="Z76" s="21">
        <f t="shared" si="3"/>
      </c>
      <c r="AA76" s="21">
        <f t="shared" si="3"/>
      </c>
      <c r="AB76" s="21">
        <f t="shared" si="3"/>
      </c>
      <c r="AC76" s="21">
        <f t="shared" si="3"/>
      </c>
      <c r="AD76" s="21">
        <f t="shared" si="3"/>
      </c>
      <c r="AE76" s="21">
        <f t="shared" si="3"/>
      </c>
      <c r="AF76" s="21">
        <f t="shared" si="3"/>
      </c>
      <c r="AG76" s="21">
        <f t="shared" si="3"/>
      </c>
      <c r="AH76" s="21">
        <f t="shared" si="3"/>
      </c>
      <c r="AI76" s="21">
        <f t="shared" si="3"/>
      </c>
      <c r="AJ76" s="21">
        <f t="shared" si="3"/>
      </c>
      <c r="AK76" s="21">
        <f t="shared" si="3"/>
      </c>
      <c r="AL76" s="21">
        <f t="shared" si="3"/>
      </c>
      <c r="AM76" s="21">
        <f t="shared" si="3"/>
      </c>
      <c r="AN76" s="21">
        <f t="shared" si="3"/>
      </c>
      <c r="AO76" s="21">
        <f t="shared" si="3"/>
      </c>
      <c r="AP76" s="21">
        <f t="shared" si="3"/>
      </c>
    </row>
    <row r="77" spans="1:42" s="19" customFormat="1" ht="16.5" customHeight="1" hidden="1">
      <c r="A77" s="20" t="s">
        <v>62</v>
      </c>
      <c r="B77" s="21">
        <f t="shared" si="0"/>
      </c>
      <c r="C77" s="21">
        <f t="shared" si="3"/>
      </c>
      <c r="D77" s="21">
        <f t="shared" si="3"/>
      </c>
      <c r="E77" s="21">
        <f t="shared" si="3"/>
      </c>
      <c r="F77" s="21">
        <f t="shared" si="3"/>
      </c>
      <c r="G77" s="21">
        <f t="shared" si="3"/>
      </c>
      <c r="H77" s="21">
        <f aca="true" t="shared" si="4" ref="C77:AP83">IF(H51=H21,"","*")</f>
      </c>
      <c r="I77" s="21">
        <f t="shared" si="4"/>
      </c>
      <c r="J77" s="21">
        <f t="shared" si="4"/>
      </c>
      <c r="K77" s="21">
        <f t="shared" si="4"/>
      </c>
      <c r="L77" s="21">
        <f t="shared" si="4"/>
      </c>
      <c r="M77" s="21">
        <f t="shared" si="4"/>
      </c>
      <c r="N77" s="21">
        <f t="shared" si="4"/>
      </c>
      <c r="O77" s="21">
        <f t="shared" si="4"/>
      </c>
      <c r="P77" s="21">
        <f t="shared" si="4"/>
      </c>
      <c r="Q77" s="21">
        <f t="shared" si="4"/>
      </c>
      <c r="R77" s="21">
        <f t="shared" si="4"/>
      </c>
      <c r="S77" s="21">
        <f t="shared" si="4"/>
      </c>
      <c r="T77" s="21">
        <f t="shared" si="4"/>
      </c>
      <c r="U77" s="21">
        <f t="shared" si="4"/>
      </c>
      <c r="V77" s="21">
        <f t="shared" si="4"/>
      </c>
      <c r="W77" s="21">
        <f t="shared" si="4"/>
      </c>
      <c r="X77" s="21">
        <f t="shared" si="4"/>
      </c>
      <c r="Y77" s="21">
        <f t="shared" si="4"/>
      </c>
      <c r="Z77" s="21">
        <f t="shared" si="4"/>
      </c>
      <c r="AA77" s="21">
        <f t="shared" si="4"/>
      </c>
      <c r="AB77" s="21">
        <f t="shared" si="4"/>
      </c>
      <c r="AC77" s="21">
        <f t="shared" si="4"/>
      </c>
      <c r="AD77" s="21">
        <f t="shared" si="4"/>
      </c>
      <c r="AE77" s="21">
        <f t="shared" si="4"/>
      </c>
      <c r="AF77" s="21">
        <f t="shared" si="4"/>
      </c>
      <c r="AG77" s="21">
        <f t="shared" si="4"/>
      </c>
      <c r="AH77" s="21">
        <f t="shared" si="4"/>
      </c>
      <c r="AI77" s="21">
        <f t="shared" si="4"/>
      </c>
      <c r="AJ77" s="21">
        <f t="shared" si="4"/>
      </c>
      <c r="AK77" s="21">
        <f t="shared" si="4"/>
      </c>
      <c r="AL77" s="21">
        <f t="shared" si="4"/>
      </c>
      <c r="AM77" s="21">
        <f t="shared" si="4"/>
      </c>
      <c r="AN77" s="21">
        <f t="shared" si="4"/>
      </c>
      <c r="AO77" s="21">
        <f t="shared" si="4"/>
      </c>
      <c r="AP77" s="21">
        <f t="shared" si="4"/>
      </c>
    </row>
    <row r="78" spans="1:42" s="19" customFormat="1" ht="16.5" customHeight="1" hidden="1">
      <c r="A78" s="20" t="s">
        <v>63</v>
      </c>
      <c r="B78" s="21">
        <f t="shared" si="0"/>
      </c>
      <c r="C78" s="21">
        <f t="shared" si="4"/>
      </c>
      <c r="D78" s="21">
        <f t="shared" si="4"/>
      </c>
      <c r="E78" s="21">
        <f t="shared" si="4"/>
      </c>
      <c r="F78" s="21">
        <f t="shared" si="4"/>
      </c>
      <c r="G78" s="21">
        <f t="shared" si="4"/>
      </c>
      <c r="H78" s="21">
        <f t="shared" si="4"/>
      </c>
      <c r="I78" s="21">
        <f t="shared" si="4"/>
      </c>
      <c r="J78" s="21">
        <f t="shared" si="4"/>
      </c>
      <c r="K78" s="21">
        <f t="shared" si="4"/>
      </c>
      <c r="L78" s="21">
        <f t="shared" si="4"/>
      </c>
      <c r="M78" s="21">
        <f t="shared" si="4"/>
      </c>
      <c r="N78" s="21">
        <f t="shared" si="4"/>
      </c>
      <c r="O78" s="21">
        <f t="shared" si="4"/>
      </c>
      <c r="P78" s="21">
        <f t="shared" si="4"/>
      </c>
      <c r="Q78" s="21">
        <f t="shared" si="4"/>
      </c>
      <c r="R78" s="21">
        <f t="shared" si="4"/>
      </c>
      <c r="S78" s="21">
        <f t="shared" si="4"/>
      </c>
      <c r="T78" s="21">
        <f t="shared" si="4"/>
      </c>
      <c r="U78" s="21">
        <f t="shared" si="4"/>
      </c>
      <c r="V78" s="21">
        <f t="shared" si="4"/>
      </c>
      <c r="W78" s="21">
        <f t="shared" si="4"/>
      </c>
      <c r="X78" s="21">
        <f t="shared" si="4"/>
      </c>
      <c r="Y78" s="21">
        <f t="shared" si="4"/>
      </c>
      <c r="Z78" s="21">
        <f t="shared" si="4"/>
      </c>
      <c r="AA78" s="21">
        <f t="shared" si="4"/>
      </c>
      <c r="AB78" s="21">
        <f t="shared" si="4"/>
      </c>
      <c r="AC78" s="21">
        <f t="shared" si="4"/>
      </c>
      <c r="AD78" s="21">
        <f t="shared" si="4"/>
      </c>
      <c r="AE78" s="21">
        <f t="shared" si="4"/>
      </c>
      <c r="AF78" s="21">
        <f t="shared" si="4"/>
      </c>
      <c r="AG78" s="21">
        <f t="shared" si="4"/>
      </c>
      <c r="AH78" s="21">
        <f t="shared" si="4"/>
      </c>
      <c r="AI78" s="21">
        <f t="shared" si="4"/>
      </c>
      <c r="AJ78" s="21">
        <f t="shared" si="4"/>
      </c>
      <c r="AK78" s="21">
        <f t="shared" si="4"/>
      </c>
      <c r="AL78" s="21">
        <f t="shared" si="4"/>
      </c>
      <c r="AM78" s="21">
        <f t="shared" si="4"/>
      </c>
      <c r="AN78" s="21">
        <f t="shared" si="4"/>
      </c>
      <c r="AO78" s="21">
        <f t="shared" si="4"/>
      </c>
      <c r="AP78" s="21">
        <f t="shared" si="4"/>
      </c>
    </row>
    <row r="79" spans="1:42" s="19" customFormat="1" ht="16.5" customHeight="1" hidden="1">
      <c r="A79" s="20" t="s">
        <v>64</v>
      </c>
      <c r="B79" s="21">
        <f t="shared" si="0"/>
      </c>
      <c r="C79" s="21" t="str">
        <f t="shared" si="4"/>
        <v>*</v>
      </c>
      <c r="D79" s="21" t="str">
        <f t="shared" si="4"/>
        <v>*</v>
      </c>
      <c r="E79" s="21">
        <f t="shared" si="4"/>
      </c>
      <c r="F79" s="21">
        <f t="shared" si="4"/>
      </c>
      <c r="G79" s="21">
        <f t="shared" si="4"/>
      </c>
      <c r="H79" s="21">
        <f t="shared" si="4"/>
      </c>
      <c r="I79" s="21">
        <f t="shared" si="4"/>
      </c>
      <c r="J79" s="21">
        <f t="shared" si="4"/>
      </c>
      <c r="K79" s="21">
        <f t="shared" si="4"/>
      </c>
      <c r="L79" s="21">
        <f t="shared" si="4"/>
      </c>
      <c r="M79" s="21">
        <f t="shared" si="4"/>
      </c>
      <c r="N79" s="21">
        <f t="shared" si="4"/>
      </c>
      <c r="O79" s="21">
        <f t="shared" si="4"/>
      </c>
      <c r="P79" s="21">
        <f t="shared" si="4"/>
      </c>
      <c r="Q79" s="21">
        <f t="shared" si="4"/>
      </c>
      <c r="R79" s="21">
        <f t="shared" si="4"/>
      </c>
      <c r="S79" s="21">
        <f t="shared" si="4"/>
      </c>
      <c r="T79" s="21">
        <f t="shared" si="4"/>
      </c>
      <c r="U79" s="21">
        <f t="shared" si="4"/>
      </c>
      <c r="V79" s="21">
        <f t="shared" si="4"/>
      </c>
      <c r="W79" s="21">
        <f t="shared" si="4"/>
      </c>
      <c r="X79" s="21">
        <f t="shared" si="4"/>
      </c>
      <c r="Y79" s="21">
        <f t="shared" si="4"/>
      </c>
      <c r="Z79" s="21">
        <f t="shared" si="4"/>
      </c>
      <c r="AA79" s="21">
        <f t="shared" si="4"/>
      </c>
      <c r="AB79" s="21">
        <f t="shared" si="4"/>
      </c>
      <c r="AC79" s="21">
        <f t="shared" si="4"/>
      </c>
      <c r="AD79" s="21">
        <f t="shared" si="4"/>
      </c>
      <c r="AE79" s="21">
        <f t="shared" si="4"/>
      </c>
      <c r="AF79" s="21">
        <f t="shared" si="4"/>
      </c>
      <c r="AG79" s="21">
        <f t="shared" si="4"/>
      </c>
      <c r="AH79" s="21">
        <f t="shared" si="4"/>
      </c>
      <c r="AI79" s="21">
        <f t="shared" si="4"/>
      </c>
      <c r="AJ79" s="21">
        <f t="shared" si="4"/>
      </c>
      <c r="AK79" s="21">
        <f t="shared" si="4"/>
      </c>
      <c r="AL79" s="21">
        <f t="shared" si="4"/>
      </c>
      <c r="AM79" s="21">
        <f t="shared" si="4"/>
      </c>
      <c r="AN79" s="21">
        <f t="shared" si="4"/>
      </c>
      <c r="AO79" s="21">
        <f t="shared" si="4"/>
      </c>
      <c r="AP79" s="21">
        <f t="shared" si="4"/>
      </c>
    </row>
    <row r="80" spans="1:42" s="19" customFormat="1" ht="16.5" customHeight="1" hidden="1">
      <c r="A80" s="20" t="s">
        <v>65</v>
      </c>
      <c r="B80" s="21">
        <f t="shared" si="0"/>
      </c>
      <c r="C80" s="21">
        <f t="shared" si="4"/>
      </c>
      <c r="D80" s="21">
        <f t="shared" si="4"/>
      </c>
      <c r="E80" s="21">
        <f t="shared" si="4"/>
      </c>
      <c r="F80" s="21">
        <f t="shared" si="4"/>
      </c>
      <c r="G80" s="21">
        <f t="shared" si="4"/>
      </c>
      <c r="H80" s="21">
        <f t="shared" si="4"/>
      </c>
      <c r="I80" s="21">
        <f t="shared" si="4"/>
      </c>
      <c r="J80" s="21">
        <f t="shared" si="4"/>
      </c>
      <c r="K80" s="21">
        <f t="shared" si="4"/>
      </c>
      <c r="L80" s="21">
        <f t="shared" si="4"/>
      </c>
      <c r="M80" s="21">
        <f t="shared" si="4"/>
      </c>
      <c r="N80" s="21">
        <f t="shared" si="4"/>
      </c>
      <c r="O80" s="21">
        <f t="shared" si="4"/>
      </c>
      <c r="P80" s="21">
        <f t="shared" si="4"/>
      </c>
      <c r="Q80" s="21">
        <f t="shared" si="4"/>
      </c>
      <c r="R80" s="21">
        <f t="shared" si="4"/>
      </c>
      <c r="S80" s="21">
        <f t="shared" si="4"/>
      </c>
      <c r="T80" s="21">
        <f t="shared" si="4"/>
      </c>
      <c r="U80" s="21">
        <f t="shared" si="4"/>
      </c>
      <c r="V80" s="21">
        <f t="shared" si="4"/>
      </c>
      <c r="W80" s="21">
        <f t="shared" si="4"/>
      </c>
      <c r="X80" s="21">
        <f t="shared" si="4"/>
      </c>
      <c r="Y80" s="21">
        <f t="shared" si="4"/>
      </c>
      <c r="Z80" s="21">
        <f t="shared" si="4"/>
      </c>
      <c r="AA80" s="21">
        <f t="shared" si="4"/>
      </c>
      <c r="AB80" s="21">
        <f t="shared" si="4"/>
      </c>
      <c r="AC80" s="21">
        <f t="shared" si="4"/>
      </c>
      <c r="AD80" s="21">
        <f t="shared" si="4"/>
      </c>
      <c r="AE80" s="21">
        <f t="shared" si="4"/>
      </c>
      <c r="AF80" s="21">
        <f t="shared" si="4"/>
      </c>
      <c r="AG80" s="21">
        <f t="shared" si="4"/>
      </c>
      <c r="AH80" s="21">
        <f t="shared" si="4"/>
      </c>
      <c r="AI80" s="21">
        <f t="shared" si="4"/>
      </c>
      <c r="AJ80" s="21">
        <f t="shared" si="4"/>
      </c>
      <c r="AK80" s="21">
        <f t="shared" si="4"/>
      </c>
      <c r="AL80" s="21">
        <f t="shared" si="4"/>
      </c>
      <c r="AM80" s="21">
        <f t="shared" si="4"/>
      </c>
      <c r="AN80" s="21">
        <f t="shared" si="4"/>
      </c>
      <c r="AO80" s="21">
        <f t="shared" si="4"/>
      </c>
      <c r="AP80" s="21">
        <f t="shared" si="4"/>
      </c>
    </row>
    <row r="81" spans="1:42" s="19" customFormat="1" ht="16.5" customHeight="1" hidden="1">
      <c r="A81" s="20" t="s">
        <v>66</v>
      </c>
      <c r="B81" s="21">
        <f t="shared" si="0"/>
      </c>
      <c r="C81" s="21">
        <f t="shared" si="4"/>
      </c>
      <c r="D81" s="21">
        <f t="shared" si="4"/>
      </c>
      <c r="E81" s="21">
        <f t="shared" si="4"/>
      </c>
      <c r="F81" s="21">
        <f t="shared" si="4"/>
      </c>
      <c r="G81" s="21">
        <f t="shared" si="4"/>
      </c>
      <c r="H81" s="21">
        <f t="shared" si="4"/>
      </c>
      <c r="I81" s="21">
        <f t="shared" si="4"/>
      </c>
      <c r="J81" s="21">
        <f t="shared" si="4"/>
      </c>
      <c r="K81" s="21">
        <f t="shared" si="4"/>
      </c>
      <c r="L81" s="21">
        <f t="shared" si="4"/>
      </c>
      <c r="M81" s="21">
        <f t="shared" si="4"/>
      </c>
      <c r="N81" s="21">
        <f t="shared" si="4"/>
      </c>
      <c r="O81" s="21">
        <f t="shared" si="4"/>
      </c>
      <c r="P81" s="21">
        <f t="shared" si="4"/>
      </c>
      <c r="Q81" s="21">
        <f t="shared" si="4"/>
      </c>
      <c r="R81" s="21">
        <f t="shared" si="4"/>
      </c>
      <c r="S81" s="21">
        <f t="shared" si="4"/>
      </c>
      <c r="T81" s="21">
        <f t="shared" si="4"/>
      </c>
      <c r="U81" s="21">
        <f t="shared" si="4"/>
      </c>
      <c r="V81" s="21">
        <f t="shared" si="4"/>
      </c>
      <c r="W81" s="21">
        <f t="shared" si="4"/>
      </c>
      <c r="X81" s="21">
        <f t="shared" si="4"/>
      </c>
      <c r="Y81" s="21">
        <f t="shared" si="4"/>
      </c>
      <c r="Z81" s="21">
        <f t="shared" si="4"/>
      </c>
      <c r="AA81" s="21">
        <f t="shared" si="4"/>
      </c>
      <c r="AB81" s="21">
        <f t="shared" si="4"/>
      </c>
      <c r="AC81" s="21">
        <f t="shared" si="4"/>
      </c>
      <c r="AD81" s="21">
        <f t="shared" si="4"/>
      </c>
      <c r="AE81" s="21">
        <f t="shared" si="4"/>
      </c>
      <c r="AF81" s="21">
        <f t="shared" si="4"/>
      </c>
      <c r="AG81" s="21">
        <f t="shared" si="4"/>
      </c>
      <c r="AH81" s="21">
        <f t="shared" si="4"/>
      </c>
      <c r="AI81" s="21">
        <f t="shared" si="4"/>
      </c>
      <c r="AJ81" s="21">
        <f t="shared" si="4"/>
      </c>
      <c r="AK81" s="21">
        <f t="shared" si="4"/>
      </c>
      <c r="AL81" s="21">
        <f t="shared" si="4"/>
      </c>
      <c r="AM81" s="21">
        <f t="shared" si="4"/>
      </c>
      <c r="AN81" s="21">
        <f t="shared" si="4"/>
      </c>
      <c r="AO81" s="21">
        <f t="shared" si="4"/>
      </c>
      <c r="AP81" s="21">
        <f t="shared" si="4"/>
      </c>
    </row>
    <row r="82" spans="1:42" s="19" customFormat="1" ht="16.5" customHeight="1" hidden="1">
      <c r="A82" s="20" t="s">
        <v>67</v>
      </c>
      <c r="B82" s="21">
        <f t="shared" si="0"/>
      </c>
      <c r="C82" s="21">
        <f t="shared" si="4"/>
      </c>
      <c r="D82" s="21">
        <f t="shared" si="4"/>
      </c>
      <c r="E82" s="21">
        <f t="shared" si="4"/>
      </c>
      <c r="F82" s="21">
        <f t="shared" si="4"/>
      </c>
      <c r="G82" s="21">
        <f t="shared" si="4"/>
      </c>
      <c r="H82" s="21">
        <f t="shared" si="4"/>
      </c>
      <c r="I82" s="21">
        <f t="shared" si="4"/>
      </c>
      <c r="J82" s="21">
        <f t="shared" si="4"/>
      </c>
      <c r="K82" s="21">
        <f t="shared" si="4"/>
      </c>
      <c r="L82" s="21">
        <f t="shared" si="4"/>
      </c>
      <c r="M82" s="21">
        <f t="shared" si="4"/>
      </c>
      <c r="N82" s="21">
        <f t="shared" si="4"/>
      </c>
      <c r="O82" s="21">
        <f t="shared" si="4"/>
      </c>
      <c r="P82" s="21">
        <f t="shared" si="4"/>
      </c>
      <c r="Q82" s="21">
        <f t="shared" si="4"/>
      </c>
      <c r="R82" s="21">
        <f t="shared" si="4"/>
      </c>
      <c r="S82" s="21">
        <f t="shared" si="4"/>
      </c>
      <c r="T82" s="21">
        <f t="shared" si="4"/>
      </c>
      <c r="U82" s="21">
        <f t="shared" si="4"/>
      </c>
      <c r="V82" s="21">
        <f t="shared" si="4"/>
      </c>
      <c r="W82" s="21">
        <f t="shared" si="4"/>
      </c>
      <c r="X82" s="21">
        <f t="shared" si="4"/>
      </c>
      <c r="Y82" s="21">
        <f t="shared" si="4"/>
      </c>
      <c r="Z82" s="21">
        <f t="shared" si="4"/>
      </c>
      <c r="AA82" s="21">
        <f t="shared" si="4"/>
      </c>
      <c r="AB82" s="21">
        <f t="shared" si="4"/>
      </c>
      <c r="AC82" s="21">
        <f t="shared" si="4"/>
      </c>
      <c r="AD82" s="21">
        <f t="shared" si="4"/>
      </c>
      <c r="AE82" s="21">
        <f t="shared" si="4"/>
      </c>
      <c r="AF82" s="21">
        <f t="shared" si="4"/>
      </c>
      <c r="AG82" s="21">
        <f t="shared" si="4"/>
      </c>
      <c r="AH82" s="21">
        <f t="shared" si="4"/>
      </c>
      <c r="AI82" s="21">
        <f t="shared" si="4"/>
      </c>
      <c r="AJ82" s="21">
        <f t="shared" si="4"/>
      </c>
      <c r="AK82" s="21">
        <f t="shared" si="4"/>
      </c>
      <c r="AL82" s="21">
        <f t="shared" si="4"/>
      </c>
      <c r="AM82" s="21">
        <f t="shared" si="4"/>
      </c>
      <c r="AN82" s="21">
        <f t="shared" si="4"/>
      </c>
      <c r="AO82" s="21">
        <f t="shared" si="4"/>
      </c>
      <c r="AP82" s="21">
        <f t="shared" si="4"/>
      </c>
    </row>
    <row r="83" spans="1:42" s="19" customFormat="1" ht="16.5" customHeight="1" hidden="1">
      <c r="A83" s="20" t="s">
        <v>68</v>
      </c>
      <c r="B83" s="21">
        <f t="shared" si="0"/>
      </c>
      <c r="C83" s="21">
        <f t="shared" si="4"/>
      </c>
      <c r="D83" s="21">
        <f t="shared" si="4"/>
      </c>
      <c r="E83" s="21">
        <f t="shared" si="4"/>
      </c>
      <c r="F83" s="21">
        <f t="shared" si="4"/>
      </c>
      <c r="G83" s="21">
        <f t="shared" si="4"/>
      </c>
      <c r="H83" s="21">
        <f t="shared" si="4"/>
      </c>
      <c r="I83" s="21">
        <f t="shared" si="4"/>
      </c>
      <c r="J83" s="21">
        <f t="shared" si="4"/>
      </c>
      <c r="K83" s="21">
        <f t="shared" si="4"/>
      </c>
      <c r="L83" s="21">
        <f t="shared" si="4"/>
      </c>
      <c r="M83" s="21">
        <f t="shared" si="4"/>
      </c>
      <c r="N83" s="21">
        <f t="shared" si="4"/>
      </c>
      <c r="O83" s="21">
        <f t="shared" si="4"/>
      </c>
      <c r="P83" s="21">
        <f t="shared" si="4"/>
      </c>
      <c r="Q83" s="21">
        <f t="shared" si="4"/>
      </c>
      <c r="R83" s="21">
        <f t="shared" si="4"/>
      </c>
      <c r="S83" s="21">
        <f t="shared" si="4"/>
      </c>
      <c r="T83" s="21">
        <f t="shared" si="4"/>
      </c>
      <c r="U83" s="21">
        <f t="shared" si="4"/>
      </c>
      <c r="V83" s="21">
        <f t="shared" si="4"/>
      </c>
      <c r="W83" s="21">
        <f aca="true" t="shared" si="5" ref="C83:AP88">IF(W57=W27,"","*")</f>
      </c>
      <c r="X83" s="21">
        <f t="shared" si="5"/>
      </c>
      <c r="Y83" s="21">
        <f t="shared" si="5"/>
      </c>
      <c r="Z83" s="21">
        <f t="shared" si="5"/>
      </c>
      <c r="AA83" s="21">
        <f t="shared" si="5"/>
      </c>
      <c r="AB83" s="21">
        <f t="shared" si="5"/>
      </c>
      <c r="AC83" s="21">
        <f t="shared" si="5"/>
      </c>
      <c r="AD83" s="21">
        <f t="shared" si="5"/>
      </c>
      <c r="AE83" s="21">
        <f t="shared" si="5"/>
      </c>
      <c r="AF83" s="21">
        <f t="shared" si="5"/>
      </c>
      <c r="AG83" s="21">
        <f t="shared" si="5"/>
      </c>
      <c r="AH83" s="21">
        <f t="shared" si="5"/>
      </c>
      <c r="AI83" s="21">
        <f t="shared" si="5"/>
      </c>
      <c r="AJ83" s="21">
        <f t="shared" si="5"/>
      </c>
      <c r="AK83" s="21">
        <f t="shared" si="5"/>
      </c>
      <c r="AL83" s="21">
        <f t="shared" si="5"/>
      </c>
      <c r="AM83" s="21">
        <f t="shared" si="5"/>
      </c>
      <c r="AN83" s="21">
        <f t="shared" si="5"/>
      </c>
      <c r="AO83" s="21">
        <f t="shared" si="5"/>
      </c>
      <c r="AP83" s="21">
        <f t="shared" si="5"/>
      </c>
    </row>
    <row r="84" spans="1:42" s="19" customFormat="1" ht="16.5" customHeight="1" hidden="1">
      <c r="A84" s="20" t="s">
        <v>69</v>
      </c>
      <c r="B84" s="21">
        <f t="shared" si="0"/>
      </c>
      <c r="C84" s="21">
        <f t="shared" si="5"/>
      </c>
      <c r="D84" s="21">
        <f t="shared" si="5"/>
      </c>
      <c r="E84" s="21">
        <f t="shared" si="5"/>
      </c>
      <c r="F84" s="21">
        <f t="shared" si="5"/>
      </c>
      <c r="G84" s="21">
        <f t="shared" si="5"/>
      </c>
      <c r="H84" s="21">
        <f t="shared" si="5"/>
      </c>
      <c r="I84" s="21">
        <f t="shared" si="5"/>
      </c>
      <c r="J84" s="21">
        <f t="shared" si="5"/>
      </c>
      <c r="K84" s="21">
        <f t="shared" si="5"/>
      </c>
      <c r="L84" s="21">
        <f t="shared" si="5"/>
      </c>
      <c r="M84" s="21">
        <f t="shared" si="5"/>
      </c>
      <c r="N84" s="21">
        <f t="shared" si="5"/>
      </c>
      <c r="O84" s="21">
        <f t="shared" si="5"/>
      </c>
      <c r="P84" s="21">
        <f t="shared" si="5"/>
      </c>
      <c r="Q84" s="21">
        <f t="shared" si="5"/>
      </c>
      <c r="R84" s="21">
        <f t="shared" si="5"/>
      </c>
      <c r="S84" s="21">
        <f t="shared" si="5"/>
      </c>
      <c r="T84" s="21">
        <f t="shared" si="5"/>
      </c>
      <c r="U84" s="21">
        <f t="shared" si="5"/>
      </c>
      <c r="V84" s="21">
        <f t="shared" si="5"/>
      </c>
      <c r="W84" s="21">
        <f t="shared" si="5"/>
      </c>
      <c r="X84" s="21">
        <f t="shared" si="5"/>
      </c>
      <c r="Y84" s="21">
        <f t="shared" si="5"/>
      </c>
      <c r="Z84" s="21">
        <f t="shared" si="5"/>
      </c>
      <c r="AA84" s="21">
        <f t="shared" si="5"/>
      </c>
      <c r="AB84" s="21">
        <f t="shared" si="5"/>
      </c>
      <c r="AC84" s="21">
        <f t="shared" si="5"/>
      </c>
      <c r="AD84" s="21">
        <f t="shared" si="5"/>
      </c>
      <c r="AE84" s="21">
        <f t="shared" si="5"/>
      </c>
      <c r="AF84" s="21">
        <f t="shared" si="5"/>
      </c>
      <c r="AG84" s="21">
        <f t="shared" si="5"/>
      </c>
      <c r="AH84" s="21">
        <f t="shared" si="5"/>
      </c>
      <c r="AI84" s="21">
        <f t="shared" si="5"/>
      </c>
      <c r="AJ84" s="21">
        <f t="shared" si="5"/>
      </c>
      <c r="AK84" s="21">
        <f t="shared" si="5"/>
      </c>
      <c r="AL84" s="21">
        <f t="shared" si="5"/>
      </c>
      <c r="AM84" s="21">
        <f t="shared" si="5"/>
      </c>
      <c r="AN84" s="21">
        <f t="shared" si="5"/>
      </c>
      <c r="AO84" s="21">
        <f t="shared" si="5"/>
      </c>
      <c r="AP84" s="21">
        <f t="shared" si="5"/>
      </c>
    </row>
    <row r="85" spans="1:42" s="19" customFormat="1" ht="16.5" customHeight="1" hidden="1">
      <c r="A85" s="20" t="s">
        <v>70</v>
      </c>
      <c r="B85" s="21">
        <f t="shared" si="0"/>
      </c>
      <c r="C85" s="21">
        <f t="shared" si="5"/>
      </c>
      <c r="D85" s="21">
        <f t="shared" si="5"/>
      </c>
      <c r="E85" s="21">
        <f t="shared" si="5"/>
      </c>
      <c r="F85" s="21">
        <f t="shared" si="5"/>
      </c>
      <c r="G85" s="21">
        <f t="shared" si="5"/>
      </c>
      <c r="H85" s="21">
        <f t="shared" si="5"/>
      </c>
      <c r="I85" s="21">
        <f t="shared" si="5"/>
      </c>
      <c r="J85" s="21">
        <f t="shared" si="5"/>
      </c>
      <c r="K85" s="21">
        <f t="shared" si="5"/>
      </c>
      <c r="L85" s="21">
        <f t="shared" si="5"/>
      </c>
      <c r="M85" s="21">
        <f t="shared" si="5"/>
      </c>
      <c r="N85" s="21">
        <f t="shared" si="5"/>
      </c>
      <c r="O85" s="21">
        <f t="shared" si="5"/>
      </c>
      <c r="P85" s="21">
        <f t="shared" si="5"/>
      </c>
      <c r="Q85" s="21">
        <f t="shared" si="5"/>
      </c>
      <c r="R85" s="21">
        <f t="shared" si="5"/>
      </c>
      <c r="S85" s="21">
        <f t="shared" si="5"/>
      </c>
      <c r="T85" s="21">
        <f t="shared" si="5"/>
      </c>
      <c r="U85" s="21">
        <f t="shared" si="5"/>
      </c>
      <c r="V85" s="21">
        <f t="shared" si="5"/>
      </c>
      <c r="W85" s="21">
        <f t="shared" si="5"/>
      </c>
      <c r="X85" s="21">
        <f t="shared" si="5"/>
      </c>
      <c r="Y85" s="21">
        <f t="shared" si="5"/>
      </c>
      <c r="Z85" s="21">
        <f t="shared" si="5"/>
      </c>
      <c r="AA85" s="21">
        <f t="shared" si="5"/>
      </c>
      <c r="AB85" s="21">
        <f t="shared" si="5"/>
      </c>
      <c r="AC85" s="21">
        <f t="shared" si="5"/>
      </c>
      <c r="AD85" s="21">
        <f t="shared" si="5"/>
      </c>
      <c r="AE85" s="21">
        <f t="shared" si="5"/>
      </c>
      <c r="AF85" s="21">
        <f t="shared" si="5"/>
      </c>
      <c r="AG85" s="21">
        <f t="shared" si="5"/>
      </c>
      <c r="AH85" s="21">
        <f t="shared" si="5"/>
      </c>
      <c r="AI85" s="21">
        <f t="shared" si="5"/>
      </c>
      <c r="AJ85" s="21">
        <f t="shared" si="5"/>
      </c>
      <c r="AK85" s="21">
        <f t="shared" si="5"/>
      </c>
      <c r="AL85" s="21">
        <f t="shared" si="5"/>
      </c>
      <c r="AM85" s="21">
        <f t="shared" si="5"/>
      </c>
      <c r="AN85" s="21">
        <f t="shared" si="5"/>
      </c>
      <c r="AO85" s="21">
        <f t="shared" si="5"/>
      </c>
      <c r="AP85" s="21">
        <f t="shared" si="5"/>
      </c>
    </row>
    <row r="86" spans="1:42" s="19" customFormat="1" ht="16.5" customHeight="1" hidden="1">
      <c r="A86" s="18" t="s">
        <v>71</v>
      </c>
      <c r="B86" s="15">
        <f t="shared" si="0"/>
      </c>
      <c r="C86" s="15">
        <f t="shared" si="5"/>
      </c>
      <c r="D86" s="15">
        <f t="shared" si="5"/>
      </c>
      <c r="E86" s="15">
        <f t="shared" si="5"/>
      </c>
      <c r="F86" s="15">
        <f t="shared" si="5"/>
      </c>
      <c r="G86" s="15">
        <f t="shared" si="5"/>
      </c>
      <c r="H86" s="15">
        <f t="shared" si="5"/>
      </c>
      <c r="I86" s="15">
        <f t="shared" si="5"/>
      </c>
      <c r="J86" s="15">
        <f t="shared" si="5"/>
      </c>
      <c r="K86" s="15">
        <f t="shared" si="5"/>
      </c>
      <c r="L86" s="15">
        <f t="shared" si="5"/>
      </c>
      <c r="M86" s="15">
        <f t="shared" si="5"/>
      </c>
      <c r="N86" s="15">
        <f t="shared" si="5"/>
      </c>
      <c r="O86" s="15">
        <f t="shared" si="5"/>
      </c>
      <c r="P86" s="15">
        <f t="shared" si="5"/>
      </c>
      <c r="Q86" s="15">
        <f t="shared" si="5"/>
      </c>
      <c r="R86" s="15">
        <f t="shared" si="5"/>
      </c>
      <c r="S86" s="15">
        <f t="shared" si="5"/>
      </c>
      <c r="T86" s="15">
        <f t="shared" si="5"/>
      </c>
      <c r="U86" s="15">
        <f t="shared" si="5"/>
      </c>
      <c r="V86" s="15">
        <f t="shared" si="5"/>
      </c>
      <c r="W86" s="15">
        <f t="shared" si="5"/>
      </c>
      <c r="X86" s="15">
        <f t="shared" si="5"/>
      </c>
      <c r="Y86" s="15">
        <f t="shared" si="5"/>
      </c>
      <c r="Z86" s="15">
        <f t="shared" si="5"/>
      </c>
      <c r="AA86" s="15">
        <f t="shared" si="5"/>
      </c>
      <c r="AB86" s="15">
        <f t="shared" si="5"/>
      </c>
      <c r="AC86" s="15">
        <f t="shared" si="5"/>
      </c>
      <c r="AD86" s="15">
        <f t="shared" si="5"/>
      </c>
      <c r="AE86" s="15">
        <f t="shared" si="5"/>
      </c>
      <c r="AF86" s="15">
        <f t="shared" si="5"/>
      </c>
      <c r="AG86" s="15">
        <f t="shared" si="5"/>
      </c>
      <c r="AH86" s="15">
        <f t="shared" si="5"/>
      </c>
      <c r="AI86" s="15">
        <f t="shared" si="5"/>
      </c>
      <c r="AJ86" s="15">
        <f t="shared" si="5"/>
      </c>
      <c r="AK86" s="15">
        <f t="shared" si="5"/>
      </c>
      <c r="AL86" s="15">
        <f t="shared" si="5"/>
      </c>
      <c r="AM86" s="15">
        <f t="shared" si="5"/>
      </c>
      <c r="AN86" s="15">
        <f t="shared" si="5"/>
      </c>
      <c r="AO86" s="15">
        <f t="shared" si="5"/>
      </c>
      <c r="AP86" s="15">
        <f t="shared" si="5"/>
      </c>
    </row>
    <row r="87" spans="1:42" s="19" customFormat="1" ht="16.5" customHeight="1" hidden="1">
      <c r="A87" s="23" t="s">
        <v>72</v>
      </c>
      <c r="B87" s="21">
        <f t="shared" si="0"/>
      </c>
      <c r="C87" s="21">
        <f t="shared" si="5"/>
      </c>
      <c r="D87" s="21">
        <f t="shared" si="5"/>
      </c>
      <c r="E87" s="21">
        <f t="shared" si="5"/>
      </c>
      <c r="F87" s="21">
        <f t="shared" si="5"/>
      </c>
      <c r="G87" s="21">
        <f t="shared" si="5"/>
      </c>
      <c r="H87" s="21">
        <f t="shared" si="5"/>
      </c>
      <c r="I87" s="21">
        <f t="shared" si="5"/>
      </c>
      <c r="J87" s="21">
        <f t="shared" si="5"/>
      </c>
      <c r="K87" s="21">
        <f t="shared" si="5"/>
      </c>
      <c r="L87" s="21">
        <f t="shared" si="5"/>
      </c>
      <c r="M87" s="21">
        <f t="shared" si="5"/>
      </c>
      <c r="N87" s="21">
        <f t="shared" si="5"/>
      </c>
      <c r="O87" s="21">
        <f t="shared" si="5"/>
      </c>
      <c r="P87" s="21">
        <f t="shared" si="5"/>
      </c>
      <c r="Q87" s="21">
        <f t="shared" si="5"/>
      </c>
      <c r="R87" s="21">
        <f t="shared" si="5"/>
      </c>
      <c r="S87" s="21">
        <f t="shared" si="5"/>
      </c>
      <c r="T87" s="21">
        <f t="shared" si="5"/>
      </c>
      <c r="U87" s="21">
        <f t="shared" si="5"/>
      </c>
      <c r="V87" s="21">
        <f t="shared" si="5"/>
      </c>
      <c r="W87" s="21">
        <f t="shared" si="5"/>
      </c>
      <c r="X87" s="21">
        <f t="shared" si="5"/>
      </c>
      <c r="Y87" s="21">
        <f t="shared" si="5"/>
      </c>
      <c r="Z87" s="21">
        <f t="shared" si="5"/>
      </c>
      <c r="AA87" s="21">
        <f t="shared" si="5"/>
      </c>
      <c r="AB87" s="21">
        <f t="shared" si="5"/>
      </c>
      <c r="AC87" s="21">
        <f t="shared" si="5"/>
      </c>
      <c r="AD87" s="21">
        <f t="shared" si="5"/>
      </c>
      <c r="AE87" s="21">
        <f t="shared" si="5"/>
      </c>
      <c r="AF87" s="21">
        <f t="shared" si="5"/>
      </c>
      <c r="AG87" s="21">
        <f t="shared" si="5"/>
      </c>
      <c r="AH87" s="21">
        <f t="shared" si="5"/>
      </c>
      <c r="AI87" s="21">
        <f t="shared" si="5"/>
      </c>
      <c r="AJ87" s="21">
        <f t="shared" si="5"/>
      </c>
      <c r="AK87" s="21">
        <f t="shared" si="5"/>
      </c>
      <c r="AL87" s="21">
        <f t="shared" si="5"/>
      </c>
      <c r="AM87" s="21">
        <f t="shared" si="5"/>
      </c>
      <c r="AN87" s="21">
        <f t="shared" si="5"/>
      </c>
      <c r="AO87" s="21">
        <f t="shared" si="5"/>
      </c>
      <c r="AP87" s="21">
        <f t="shared" si="5"/>
      </c>
    </row>
    <row r="88" spans="1:42" s="19" customFormat="1" ht="16.5" customHeight="1" hidden="1">
      <c r="A88" s="24" t="s">
        <v>73</v>
      </c>
      <c r="B88" s="25">
        <f t="shared" si="0"/>
      </c>
      <c r="C88" s="25">
        <f t="shared" si="5"/>
      </c>
      <c r="D88" s="25">
        <f t="shared" si="5"/>
      </c>
      <c r="E88" s="25">
        <f t="shared" si="5"/>
      </c>
      <c r="F88" s="25">
        <f t="shared" si="5"/>
      </c>
      <c r="G88" s="25">
        <f t="shared" si="5"/>
      </c>
      <c r="H88" s="25">
        <f t="shared" si="5"/>
      </c>
      <c r="I88" s="25">
        <f t="shared" si="5"/>
      </c>
      <c r="J88" s="25">
        <f t="shared" si="5"/>
      </c>
      <c r="K88" s="25">
        <f t="shared" si="5"/>
      </c>
      <c r="L88" s="25">
        <f t="shared" si="5"/>
      </c>
      <c r="M88" s="25">
        <f t="shared" si="5"/>
      </c>
      <c r="N88" s="25">
        <f t="shared" si="5"/>
      </c>
      <c r="O88" s="25">
        <f t="shared" si="5"/>
      </c>
      <c r="P88" s="25">
        <f t="shared" si="5"/>
      </c>
      <c r="Q88" s="25">
        <f t="shared" si="5"/>
      </c>
      <c r="R88" s="25">
        <f t="shared" si="5"/>
      </c>
      <c r="S88" s="25">
        <f t="shared" si="5"/>
      </c>
      <c r="T88" s="25">
        <f t="shared" si="5"/>
      </c>
      <c r="U88" s="25">
        <f t="shared" si="5"/>
      </c>
      <c r="V88" s="25">
        <f t="shared" si="5"/>
      </c>
      <c r="W88" s="25">
        <f t="shared" si="5"/>
      </c>
      <c r="X88" s="25">
        <f t="shared" si="5"/>
      </c>
      <c r="Y88" s="25">
        <f t="shared" si="5"/>
      </c>
      <c r="Z88" s="25">
        <f t="shared" si="5"/>
      </c>
      <c r="AA88" s="25">
        <f t="shared" si="5"/>
      </c>
      <c r="AB88" s="25">
        <f t="shared" si="5"/>
      </c>
      <c r="AC88" s="25">
        <f t="shared" si="5"/>
      </c>
      <c r="AD88" s="25">
        <f t="shared" si="5"/>
      </c>
      <c r="AE88" s="25">
        <f t="shared" si="5"/>
      </c>
      <c r="AF88" s="25">
        <f t="shared" si="5"/>
      </c>
      <c r="AG88" s="25">
        <f t="shared" si="5"/>
      </c>
      <c r="AH88" s="25">
        <f t="shared" si="5"/>
      </c>
      <c r="AI88" s="25">
        <f t="shared" si="5"/>
      </c>
      <c r="AJ88" s="25">
        <f t="shared" si="5"/>
      </c>
      <c r="AK88" s="25">
        <f t="shared" si="5"/>
      </c>
      <c r="AL88" s="25">
        <f t="shared" si="5"/>
      </c>
      <c r="AM88" s="25">
        <f t="shared" si="5"/>
      </c>
      <c r="AN88" s="25">
        <f t="shared" si="5"/>
      </c>
      <c r="AO88" s="25">
        <f t="shared" si="5"/>
      </c>
      <c r="AP88" s="25">
        <f t="shared" si="5"/>
      </c>
    </row>
    <row r="89" ht="11.25" hidden="1"/>
  </sheetData>
  <sheetProtection/>
  <mergeCells count="51"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  <mergeCell ref="M6:M7"/>
    <mergeCell ref="N6:N7"/>
    <mergeCell ref="O6:O7"/>
    <mergeCell ref="P6:P7"/>
    <mergeCell ref="Q6:Q7"/>
    <mergeCell ref="R6:R7"/>
    <mergeCell ref="AN5:AN7"/>
    <mergeCell ref="AO5:AP5"/>
    <mergeCell ref="AH6:AH7"/>
    <mergeCell ref="AI6:AK6"/>
    <mergeCell ref="AO6:AO7"/>
    <mergeCell ref="AP6:AP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121</v>
      </c>
      <c r="U1" s="13"/>
    </row>
    <row r="2" spans="2:22" s="3" customFormat="1" ht="18" customHeight="1">
      <c r="B2" s="2"/>
      <c r="E2" s="2"/>
      <c r="F2" s="2"/>
      <c r="G2" s="2"/>
      <c r="V2" s="4"/>
    </row>
    <row r="3" spans="1:22" s="3" customFormat="1" ht="18" customHeight="1">
      <c r="A3" s="5" t="s">
        <v>48</v>
      </c>
      <c r="B3" s="2"/>
      <c r="E3" s="2"/>
      <c r="F3" s="2"/>
      <c r="G3" s="2"/>
      <c r="V3" s="4"/>
    </row>
    <row r="4" spans="1:42" s="7" customFormat="1" ht="26.25" customHeight="1">
      <c r="A4" s="125" t="s">
        <v>74</v>
      </c>
      <c r="B4" s="128" t="s">
        <v>16</v>
      </c>
      <c r="C4" s="128" t="s">
        <v>21</v>
      </c>
      <c r="D4" s="128" t="s">
        <v>22</v>
      </c>
      <c r="E4" s="131" t="s">
        <v>15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134" t="s">
        <v>24</v>
      </c>
      <c r="R4" s="135"/>
      <c r="S4" s="125"/>
      <c r="T4" s="128" t="s">
        <v>25</v>
      </c>
      <c r="U4" s="143" t="s">
        <v>26</v>
      </c>
      <c r="V4" s="143"/>
      <c r="W4" s="143"/>
      <c r="X4" s="144" t="s">
        <v>44</v>
      </c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</row>
    <row r="5" spans="1:56" s="9" customFormat="1" ht="33" customHeight="1">
      <c r="A5" s="126"/>
      <c r="B5" s="129"/>
      <c r="C5" s="129"/>
      <c r="D5" s="129"/>
      <c r="E5" s="136" t="s">
        <v>23</v>
      </c>
      <c r="F5" s="137"/>
      <c r="G5" s="127"/>
      <c r="H5" s="136" t="s">
        <v>13</v>
      </c>
      <c r="I5" s="137"/>
      <c r="J5" s="127"/>
      <c r="K5" s="136" t="s">
        <v>14</v>
      </c>
      <c r="L5" s="137"/>
      <c r="M5" s="127"/>
      <c r="N5" s="136" t="s">
        <v>17</v>
      </c>
      <c r="O5" s="137"/>
      <c r="P5" s="127"/>
      <c r="Q5" s="136"/>
      <c r="R5" s="137"/>
      <c r="S5" s="127"/>
      <c r="T5" s="129"/>
      <c r="U5" s="128" t="s">
        <v>27</v>
      </c>
      <c r="V5" s="128" t="s">
        <v>29</v>
      </c>
      <c r="W5" s="128" t="s">
        <v>28</v>
      </c>
      <c r="X5" s="136" t="s">
        <v>30</v>
      </c>
      <c r="Y5" s="137"/>
      <c r="Z5" s="137"/>
      <c r="AA5" s="127"/>
      <c r="AB5" s="128" t="s">
        <v>32</v>
      </c>
      <c r="AC5" s="128" t="s">
        <v>34</v>
      </c>
      <c r="AD5" s="128" t="s">
        <v>33</v>
      </c>
      <c r="AE5" s="128" t="s">
        <v>35</v>
      </c>
      <c r="AF5" s="128" t="s">
        <v>36</v>
      </c>
      <c r="AG5" s="128" t="s">
        <v>38</v>
      </c>
      <c r="AH5" s="136" t="s">
        <v>37</v>
      </c>
      <c r="AI5" s="137"/>
      <c r="AJ5" s="137"/>
      <c r="AK5" s="127"/>
      <c r="AL5" s="128" t="s">
        <v>40</v>
      </c>
      <c r="AM5" s="128" t="s">
        <v>41</v>
      </c>
      <c r="AN5" s="128" t="s">
        <v>42</v>
      </c>
      <c r="AO5" s="136" t="s">
        <v>43</v>
      </c>
      <c r="AP5" s="137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26"/>
      <c r="B6" s="129"/>
      <c r="C6" s="129"/>
      <c r="D6" s="129"/>
      <c r="E6" s="138" t="s">
        <v>18</v>
      </c>
      <c r="F6" s="138" t="s">
        <v>19</v>
      </c>
      <c r="G6" s="138" t="s">
        <v>20</v>
      </c>
      <c r="H6" s="138" t="s">
        <v>18</v>
      </c>
      <c r="I6" s="138" t="s">
        <v>19</v>
      </c>
      <c r="J6" s="138" t="s">
        <v>20</v>
      </c>
      <c r="K6" s="138" t="s">
        <v>18</v>
      </c>
      <c r="L6" s="138" t="s">
        <v>19</v>
      </c>
      <c r="M6" s="138" t="s">
        <v>20</v>
      </c>
      <c r="N6" s="138" t="s">
        <v>18</v>
      </c>
      <c r="O6" s="138" t="s">
        <v>19</v>
      </c>
      <c r="P6" s="138" t="s">
        <v>20</v>
      </c>
      <c r="Q6" s="138" t="s">
        <v>18</v>
      </c>
      <c r="R6" s="138" t="s">
        <v>19</v>
      </c>
      <c r="S6" s="138" t="s">
        <v>20</v>
      </c>
      <c r="T6" s="129"/>
      <c r="U6" s="129"/>
      <c r="V6" s="129"/>
      <c r="W6" s="129"/>
      <c r="X6" s="128" t="s">
        <v>31</v>
      </c>
      <c r="Y6" s="128" t="s">
        <v>101</v>
      </c>
      <c r="Z6" s="128" t="s">
        <v>102</v>
      </c>
      <c r="AA6" s="128" t="s">
        <v>100</v>
      </c>
      <c r="AB6" s="129"/>
      <c r="AC6" s="129"/>
      <c r="AD6" s="129"/>
      <c r="AE6" s="129"/>
      <c r="AF6" s="129"/>
      <c r="AG6" s="129"/>
      <c r="AH6" s="128" t="s">
        <v>98</v>
      </c>
      <c r="AI6" s="131" t="s">
        <v>99</v>
      </c>
      <c r="AJ6" s="132"/>
      <c r="AK6" s="132"/>
      <c r="AL6" s="129"/>
      <c r="AM6" s="129"/>
      <c r="AN6" s="129"/>
      <c r="AO6" s="128" t="s">
        <v>96</v>
      </c>
      <c r="AP6" s="134" t="s">
        <v>97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27"/>
      <c r="B7" s="130"/>
      <c r="C7" s="130"/>
      <c r="D7" s="130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0" t="s">
        <v>39</v>
      </c>
      <c r="AJ7" s="10" t="s">
        <v>19</v>
      </c>
      <c r="AK7" s="10" t="s">
        <v>20</v>
      </c>
      <c r="AL7" s="130"/>
      <c r="AM7" s="130"/>
      <c r="AN7" s="130"/>
      <c r="AO7" s="130"/>
      <c r="AP7" s="136"/>
    </row>
    <row r="8" spans="1:42" s="17" customFormat="1" ht="16.5" customHeight="1">
      <c r="A8" s="14" t="s">
        <v>49</v>
      </c>
      <c r="B8" s="15">
        <v>6723</v>
      </c>
      <c r="C8" s="16">
        <v>7620547</v>
      </c>
      <c r="D8" s="16">
        <v>21218019</v>
      </c>
      <c r="E8" s="16">
        <v>107294</v>
      </c>
      <c r="F8" s="16">
        <v>83510</v>
      </c>
      <c r="G8" s="16">
        <v>23784</v>
      </c>
      <c r="H8" s="16">
        <v>6723</v>
      </c>
      <c r="I8" s="16">
        <v>5587</v>
      </c>
      <c r="J8" s="16">
        <v>1136</v>
      </c>
      <c r="K8" s="16">
        <v>74766</v>
      </c>
      <c r="L8" s="16">
        <v>58015</v>
      </c>
      <c r="M8" s="16">
        <v>16751</v>
      </c>
      <c r="N8" s="16">
        <v>25805</v>
      </c>
      <c r="O8" s="16">
        <v>19908</v>
      </c>
      <c r="P8" s="16">
        <v>5897</v>
      </c>
      <c r="Q8" s="16">
        <v>779958</v>
      </c>
      <c r="R8" s="16">
        <v>442346</v>
      </c>
      <c r="S8" s="16">
        <v>337612</v>
      </c>
      <c r="T8" s="16">
        <v>3975</v>
      </c>
      <c r="U8" s="16">
        <v>1695341510</v>
      </c>
      <c r="V8" s="16">
        <v>1145327039</v>
      </c>
      <c r="W8" s="16">
        <v>550014471</v>
      </c>
      <c r="X8" s="16">
        <v>3945</v>
      </c>
      <c r="Y8" s="16">
        <v>3812</v>
      </c>
      <c r="Z8" s="16">
        <v>55</v>
      </c>
      <c r="AA8" s="16">
        <v>78</v>
      </c>
      <c r="AB8" s="16">
        <v>83041</v>
      </c>
      <c r="AC8" s="16">
        <v>254926</v>
      </c>
      <c r="AD8" s="16">
        <v>3291</v>
      </c>
      <c r="AE8" s="16">
        <v>3433</v>
      </c>
      <c r="AF8" s="16">
        <v>1513</v>
      </c>
      <c r="AG8" s="16">
        <v>1777</v>
      </c>
      <c r="AH8" s="16">
        <v>3344</v>
      </c>
      <c r="AI8" s="16">
        <v>113594</v>
      </c>
      <c r="AJ8" s="16">
        <v>46305</v>
      </c>
      <c r="AK8" s="16">
        <v>67289</v>
      </c>
      <c r="AL8" s="16">
        <v>1328</v>
      </c>
      <c r="AM8" s="16">
        <v>646</v>
      </c>
      <c r="AN8" s="16">
        <v>1029</v>
      </c>
      <c r="AO8" s="16">
        <v>4058320</v>
      </c>
      <c r="AP8" s="16">
        <v>1996538</v>
      </c>
    </row>
    <row r="9" spans="1:42" s="19" customFormat="1" ht="16.5" customHeight="1">
      <c r="A9" s="18" t="s">
        <v>50</v>
      </c>
      <c r="B9" s="15">
        <v>442</v>
      </c>
      <c r="C9" s="16">
        <v>1307146</v>
      </c>
      <c r="D9" s="16">
        <v>3380431</v>
      </c>
      <c r="E9" s="16">
        <v>7997</v>
      </c>
      <c r="F9" s="16">
        <v>5401</v>
      </c>
      <c r="G9" s="16">
        <v>2596</v>
      </c>
      <c r="H9" s="16">
        <v>442</v>
      </c>
      <c r="I9" s="16">
        <v>349</v>
      </c>
      <c r="J9" s="16">
        <v>93</v>
      </c>
      <c r="K9" s="16">
        <v>5574</v>
      </c>
      <c r="L9" s="16">
        <v>3737</v>
      </c>
      <c r="M9" s="16">
        <v>1837</v>
      </c>
      <c r="N9" s="16">
        <v>1981</v>
      </c>
      <c r="O9" s="16">
        <v>1315</v>
      </c>
      <c r="P9" s="16">
        <v>666</v>
      </c>
      <c r="Q9" s="16">
        <v>68544</v>
      </c>
      <c r="R9" s="16">
        <v>31219</v>
      </c>
      <c r="S9" s="16">
        <v>37325</v>
      </c>
      <c r="T9" s="16">
        <v>352</v>
      </c>
      <c r="U9" s="16">
        <v>138344057</v>
      </c>
      <c r="V9" s="16">
        <v>75975555</v>
      </c>
      <c r="W9" s="16">
        <v>62368502</v>
      </c>
      <c r="X9" s="16">
        <v>127</v>
      </c>
      <c r="Y9" s="16">
        <v>123</v>
      </c>
      <c r="Z9" s="16">
        <v>0</v>
      </c>
      <c r="AA9" s="16">
        <v>4</v>
      </c>
      <c r="AB9" s="16">
        <v>6076</v>
      </c>
      <c r="AC9" s="16">
        <v>50763</v>
      </c>
      <c r="AD9" s="16">
        <v>96</v>
      </c>
      <c r="AE9" s="16">
        <v>246</v>
      </c>
      <c r="AF9" s="16">
        <v>47</v>
      </c>
      <c r="AG9" s="16">
        <v>56</v>
      </c>
      <c r="AH9" s="16">
        <v>179</v>
      </c>
      <c r="AI9" s="16">
        <v>4399</v>
      </c>
      <c r="AJ9" s="16">
        <v>1613</v>
      </c>
      <c r="AK9" s="16">
        <v>2786</v>
      </c>
      <c r="AL9" s="16">
        <v>89</v>
      </c>
      <c r="AM9" s="16">
        <v>12</v>
      </c>
      <c r="AN9" s="16">
        <v>129</v>
      </c>
      <c r="AO9" s="16">
        <v>233310</v>
      </c>
      <c r="AP9" s="16">
        <v>61290</v>
      </c>
    </row>
    <row r="10" spans="1:42" s="19" customFormat="1" ht="16.5" customHeight="1">
      <c r="A10" s="18" t="s">
        <v>51</v>
      </c>
      <c r="B10" s="15">
        <v>347</v>
      </c>
      <c r="C10" s="16">
        <v>1172329</v>
      </c>
      <c r="D10" s="16">
        <v>3062918</v>
      </c>
      <c r="E10" s="16">
        <v>5465</v>
      </c>
      <c r="F10" s="16">
        <v>3055</v>
      </c>
      <c r="G10" s="16">
        <v>2410</v>
      </c>
      <c r="H10" s="16">
        <v>347</v>
      </c>
      <c r="I10" s="16">
        <v>238</v>
      </c>
      <c r="J10" s="16">
        <v>109</v>
      </c>
      <c r="K10" s="16">
        <v>3791</v>
      </c>
      <c r="L10" s="16">
        <v>2089</v>
      </c>
      <c r="M10" s="16">
        <v>1702</v>
      </c>
      <c r="N10" s="16">
        <v>1327</v>
      </c>
      <c r="O10" s="16">
        <v>728</v>
      </c>
      <c r="P10" s="16">
        <v>599</v>
      </c>
      <c r="Q10" s="16">
        <v>25907</v>
      </c>
      <c r="R10" s="16">
        <v>11176</v>
      </c>
      <c r="S10" s="16">
        <v>14731</v>
      </c>
      <c r="T10" s="16">
        <v>0</v>
      </c>
      <c r="U10" s="16">
        <v>17765945</v>
      </c>
      <c r="V10" s="16">
        <v>10796578</v>
      </c>
      <c r="W10" s="16">
        <v>6969367</v>
      </c>
      <c r="X10" s="16">
        <v>126</v>
      </c>
      <c r="Y10" s="16">
        <v>126</v>
      </c>
      <c r="Z10" s="16">
        <v>0</v>
      </c>
      <c r="AA10" s="16">
        <v>0</v>
      </c>
      <c r="AB10" s="16">
        <v>5227</v>
      </c>
      <c r="AC10" s="16">
        <v>6575</v>
      </c>
      <c r="AD10" s="16">
        <v>22</v>
      </c>
      <c r="AE10" s="16">
        <v>19</v>
      </c>
      <c r="AF10" s="16">
        <v>24</v>
      </c>
      <c r="AG10" s="16">
        <v>33</v>
      </c>
      <c r="AH10" s="16">
        <v>40</v>
      </c>
      <c r="AI10" s="16">
        <v>996</v>
      </c>
      <c r="AJ10" s="16">
        <v>367</v>
      </c>
      <c r="AK10" s="16">
        <v>629</v>
      </c>
      <c r="AL10" s="16">
        <v>32</v>
      </c>
      <c r="AM10" s="16">
        <v>24</v>
      </c>
      <c r="AN10" s="16">
        <v>87</v>
      </c>
      <c r="AO10" s="16">
        <v>86145</v>
      </c>
      <c r="AP10" s="16">
        <v>500</v>
      </c>
    </row>
    <row r="11" spans="1:42" s="19" customFormat="1" ht="16.5" customHeight="1">
      <c r="A11" s="18" t="s">
        <v>52</v>
      </c>
      <c r="B11" s="15">
        <v>594</v>
      </c>
      <c r="C11" s="16">
        <v>869502</v>
      </c>
      <c r="D11" s="16">
        <v>2627386</v>
      </c>
      <c r="E11" s="16">
        <v>9199</v>
      </c>
      <c r="F11" s="16">
        <v>7230</v>
      </c>
      <c r="G11" s="16">
        <v>1969</v>
      </c>
      <c r="H11" s="16">
        <v>594</v>
      </c>
      <c r="I11" s="16">
        <v>489</v>
      </c>
      <c r="J11" s="16">
        <v>105</v>
      </c>
      <c r="K11" s="16">
        <v>6378</v>
      </c>
      <c r="L11" s="16">
        <v>4989</v>
      </c>
      <c r="M11" s="16">
        <v>1389</v>
      </c>
      <c r="N11" s="16">
        <v>2227</v>
      </c>
      <c r="O11" s="16">
        <v>1752</v>
      </c>
      <c r="P11" s="16">
        <v>475</v>
      </c>
      <c r="Q11" s="16">
        <v>49430</v>
      </c>
      <c r="R11" s="16">
        <v>29680</v>
      </c>
      <c r="S11" s="16">
        <v>19750</v>
      </c>
      <c r="T11" s="16">
        <v>159</v>
      </c>
      <c r="U11" s="16">
        <v>102411211</v>
      </c>
      <c r="V11" s="16">
        <v>43454192</v>
      </c>
      <c r="W11" s="16">
        <v>58957019</v>
      </c>
      <c r="X11" s="16">
        <v>296</v>
      </c>
      <c r="Y11" s="16">
        <v>292</v>
      </c>
      <c r="Z11" s="16">
        <v>1</v>
      </c>
      <c r="AA11" s="16">
        <v>3</v>
      </c>
      <c r="AB11" s="16">
        <v>9668</v>
      </c>
      <c r="AC11" s="16">
        <v>29756</v>
      </c>
      <c r="AD11" s="16">
        <v>396</v>
      </c>
      <c r="AE11" s="16">
        <v>310</v>
      </c>
      <c r="AF11" s="16">
        <v>55</v>
      </c>
      <c r="AG11" s="16">
        <v>149</v>
      </c>
      <c r="AH11" s="16">
        <v>279</v>
      </c>
      <c r="AI11" s="16">
        <v>9772</v>
      </c>
      <c r="AJ11" s="16">
        <v>3375</v>
      </c>
      <c r="AK11" s="16">
        <v>6397</v>
      </c>
      <c r="AL11" s="16">
        <v>92</v>
      </c>
      <c r="AM11" s="16">
        <v>32</v>
      </c>
      <c r="AN11" s="16">
        <v>63</v>
      </c>
      <c r="AO11" s="16">
        <v>256600</v>
      </c>
      <c r="AP11" s="16">
        <v>126900</v>
      </c>
    </row>
    <row r="12" spans="1:42" s="19" customFormat="1" ht="16.5" customHeight="1">
      <c r="A12" s="18" t="s">
        <v>53</v>
      </c>
      <c r="B12" s="15">
        <v>675</v>
      </c>
      <c r="C12" s="16">
        <v>608949</v>
      </c>
      <c r="D12" s="16">
        <v>1733253</v>
      </c>
      <c r="E12" s="16">
        <v>10433</v>
      </c>
      <c r="F12" s="16">
        <v>8273</v>
      </c>
      <c r="G12" s="16">
        <v>2160</v>
      </c>
      <c r="H12" s="16">
        <v>675</v>
      </c>
      <c r="I12" s="16">
        <v>564</v>
      </c>
      <c r="J12" s="16">
        <v>111</v>
      </c>
      <c r="K12" s="16">
        <v>7326</v>
      </c>
      <c r="L12" s="16">
        <v>5843</v>
      </c>
      <c r="M12" s="16">
        <v>1483</v>
      </c>
      <c r="N12" s="16">
        <v>2432</v>
      </c>
      <c r="O12" s="16">
        <v>1866</v>
      </c>
      <c r="P12" s="16">
        <v>566</v>
      </c>
      <c r="Q12" s="16">
        <v>96532</v>
      </c>
      <c r="R12" s="16">
        <v>49845</v>
      </c>
      <c r="S12" s="16">
        <v>46687</v>
      </c>
      <c r="T12" s="16">
        <v>319</v>
      </c>
      <c r="U12" s="16">
        <v>177991832</v>
      </c>
      <c r="V12" s="16">
        <v>126497753</v>
      </c>
      <c r="W12" s="16">
        <v>51494079</v>
      </c>
      <c r="X12" s="16">
        <v>159</v>
      </c>
      <c r="Y12" s="16">
        <v>159</v>
      </c>
      <c r="Z12" s="16">
        <v>0</v>
      </c>
      <c r="AA12" s="16">
        <v>0</v>
      </c>
      <c r="AB12" s="16">
        <v>7846</v>
      </c>
      <c r="AC12" s="16">
        <v>22993</v>
      </c>
      <c r="AD12" s="16">
        <v>500</v>
      </c>
      <c r="AE12" s="16">
        <v>428</v>
      </c>
      <c r="AF12" s="16">
        <v>150</v>
      </c>
      <c r="AG12" s="16">
        <v>181</v>
      </c>
      <c r="AH12" s="16">
        <v>436</v>
      </c>
      <c r="AI12" s="16">
        <v>16173</v>
      </c>
      <c r="AJ12" s="16">
        <v>5814</v>
      </c>
      <c r="AK12" s="16">
        <v>10359</v>
      </c>
      <c r="AL12" s="16">
        <v>288</v>
      </c>
      <c r="AM12" s="16">
        <v>109</v>
      </c>
      <c r="AN12" s="16">
        <v>142</v>
      </c>
      <c r="AO12" s="16">
        <v>677619</v>
      </c>
      <c r="AP12" s="16">
        <v>302957</v>
      </c>
    </row>
    <row r="13" spans="1:42" s="19" customFormat="1" ht="16.5" customHeight="1">
      <c r="A13" s="18" t="s">
        <v>54</v>
      </c>
      <c r="B13" s="15">
        <v>807</v>
      </c>
      <c r="C13" s="16">
        <v>908523</v>
      </c>
      <c r="D13" s="16">
        <v>2407814</v>
      </c>
      <c r="E13" s="16">
        <v>12820</v>
      </c>
      <c r="F13" s="16">
        <v>9184</v>
      </c>
      <c r="G13" s="16">
        <v>3636</v>
      </c>
      <c r="H13" s="16">
        <v>807</v>
      </c>
      <c r="I13" s="16">
        <v>628</v>
      </c>
      <c r="J13" s="16">
        <v>179</v>
      </c>
      <c r="K13" s="16">
        <v>8915</v>
      </c>
      <c r="L13" s="16">
        <v>6315</v>
      </c>
      <c r="M13" s="16">
        <v>2600</v>
      </c>
      <c r="N13" s="16">
        <v>3098</v>
      </c>
      <c r="O13" s="16">
        <v>2241</v>
      </c>
      <c r="P13" s="16">
        <v>857</v>
      </c>
      <c r="Q13" s="16">
        <v>92110</v>
      </c>
      <c r="R13" s="16">
        <v>46500</v>
      </c>
      <c r="S13" s="16">
        <v>45610</v>
      </c>
      <c r="T13" s="16">
        <v>403</v>
      </c>
      <c r="U13" s="16">
        <v>37373462</v>
      </c>
      <c r="V13" s="16">
        <v>26262352</v>
      </c>
      <c r="W13" s="16">
        <v>11111110</v>
      </c>
      <c r="X13" s="16">
        <v>327</v>
      </c>
      <c r="Y13" s="16">
        <v>314</v>
      </c>
      <c r="Z13" s="16">
        <v>6</v>
      </c>
      <c r="AA13" s="16">
        <v>7</v>
      </c>
      <c r="AB13" s="16">
        <v>4130</v>
      </c>
      <c r="AC13" s="16">
        <v>2368</v>
      </c>
      <c r="AD13" s="16">
        <v>144</v>
      </c>
      <c r="AE13" s="16">
        <v>226</v>
      </c>
      <c r="AF13" s="16">
        <v>212</v>
      </c>
      <c r="AG13" s="16">
        <v>92</v>
      </c>
      <c r="AH13" s="16">
        <v>383</v>
      </c>
      <c r="AI13" s="16">
        <v>15548</v>
      </c>
      <c r="AJ13" s="16">
        <v>5579</v>
      </c>
      <c r="AK13" s="16">
        <v>9969</v>
      </c>
      <c r="AL13" s="16">
        <v>131</v>
      </c>
      <c r="AM13" s="16">
        <v>62</v>
      </c>
      <c r="AN13" s="16">
        <v>112</v>
      </c>
      <c r="AO13" s="16">
        <v>112066</v>
      </c>
      <c r="AP13" s="16">
        <v>33429</v>
      </c>
    </row>
    <row r="14" spans="1:42" s="19" customFormat="1" ht="16.5" customHeight="1">
      <c r="A14" s="18" t="s">
        <v>55</v>
      </c>
      <c r="B14" s="15">
        <v>3737</v>
      </c>
      <c r="C14" s="16">
        <v>2719611</v>
      </c>
      <c r="D14" s="16">
        <v>7889690</v>
      </c>
      <c r="E14" s="16">
        <v>59817</v>
      </c>
      <c r="F14" s="16">
        <v>48896</v>
      </c>
      <c r="G14" s="16">
        <v>10921</v>
      </c>
      <c r="H14" s="16">
        <v>3737</v>
      </c>
      <c r="I14" s="16">
        <v>3202</v>
      </c>
      <c r="J14" s="16">
        <v>535</v>
      </c>
      <c r="K14" s="16">
        <v>41711</v>
      </c>
      <c r="L14" s="16">
        <v>34040</v>
      </c>
      <c r="M14" s="16">
        <v>7671</v>
      </c>
      <c r="N14" s="16">
        <v>14369</v>
      </c>
      <c r="O14" s="16">
        <v>11654</v>
      </c>
      <c r="P14" s="16">
        <v>2715</v>
      </c>
      <c r="Q14" s="16">
        <v>432087</v>
      </c>
      <c r="R14" s="16">
        <v>263013</v>
      </c>
      <c r="S14" s="16">
        <v>169074</v>
      </c>
      <c r="T14" s="16">
        <v>2735</v>
      </c>
      <c r="U14" s="16">
        <v>1203542382</v>
      </c>
      <c r="V14" s="16">
        <v>852475855</v>
      </c>
      <c r="W14" s="16">
        <v>351066527</v>
      </c>
      <c r="X14" s="16">
        <v>2871</v>
      </c>
      <c r="Y14" s="16">
        <v>2764</v>
      </c>
      <c r="Z14" s="16">
        <v>43</v>
      </c>
      <c r="AA14" s="16">
        <v>64</v>
      </c>
      <c r="AB14" s="16">
        <v>49596</v>
      </c>
      <c r="AC14" s="16">
        <v>141848</v>
      </c>
      <c r="AD14" s="16">
        <v>2101</v>
      </c>
      <c r="AE14" s="16">
        <v>2187</v>
      </c>
      <c r="AF14" s="16">
        <v>1007</v>
      </c>
      <c r="AG14" s="16">
        <v>1249</v>
      </c>
      <c r="AH14" s="16">
        <v>1996</v>
      </c>
      <c r="AI14" s="16">
        <v>65407</v>
      </c>
      <c r="AJ14" s="16">
        <v>29124</v>
      </c>
      <c r="AK14" s="16">
        <v>36283</v>
      </c>
      <c r="AL14" s="16">
        <v>682</v>
      </c>
      <c r="AM14" s="16">
        <v>394</v>
      </c>
      <c r="AN14" s="16">
        <v>468</v>
      </c>
      <c r="AO14" s="16">
        <v>2648593</v>
      </c>
      <c r="AP14" s="16">
        <v>1427866</v>
      </c>
    </row>
    <row r="15" spans="1:42" s="19" customFormat="1" ht="16.5" customHeight="1">
      <c r="A15" s="20" t="s">
        <v>56</v>
      </c>
      <c r="B15" s="21">
        <v>236</v>
      </c>
      <c r="C15" s="22">
        <v>159032</v>
      </c>
      <c r="D15" s="22">
        <v>454383</v>
      </c>
      <c r="E15" s="22">
        <v>3767</v>
      </c>
      <c r="F15" s="22">
        <v>3253</v>
      </c>
      <c r="G15" s="22">
        <v>514</v>
      </c>
      <c r="H15" s="22">
        <v>236</v>
      </c>
      <c r="I15" s="22">
        <v>213</v>
      </c>
      <c r="J15" s="22">
        <v>23</v>
      </c>
      <c r="K15" s="22">
        <v>2644</v>
      </c>
      <c r="L15" s="22">
        <v>2283</v>
      </c>
      <c r="M15" s="22">
        <v>361</v>
      </c>
      <c r="N15" s="22">
        <v>887</v>
      </c>
      <c r="O15" s="22">
        <v>757</v>
      </c>
      <c r="P15" s="22">
        <v>130</v>
      </c>
      <c r="Q15" s="22">
        <v>22351</v>
      </c>
      <c r="R15" s="22">
        <v>15574</v>
      </c>
      <c r="S15" s="22">
        <v>6777</v>
      </c>
      <c r="T15" s="22">
        <v>122</v>
      </c>
      <c r="U15" s="22">
        <v>85137026</v>
      </c>
      <c r="V15" s="22">
        <v>59635359</v>
      </c>
      <c r="W15" s="22">
        <v>25501667</v>
      </c>
      <c r="X15" s="22">
        <v>204</v>
      </c>
      <c r="Y15" s="22">
        <v>178</v>
      </c>
      <c r="Z15" s="22">
        <v>8</v>
      </c>
      <c r="AA15" s="22">
        <v>18</v>
      </c>
      <c r="AB15" s="22">
        <v>2280</v>
      </c>
      <c r="AC15" s="22">
        <v>6565</v>
      </c>
      <c r="AD15" s="22">
        <v>141</v>
      </c>
      <c r="AE15" s="22">
        <v>123</v>
      </c>
      <c r="AF15" s="22">
        <v>102</v>
      </c>
      <c r="AG15" s="22">
        <v>249</v>
      </c>
      <c r="AH15" s="22">
        <v>142</v>
      </c>
      <c r="AI15" s="22">
        <v>4053</v>
      </c>
      <c r="AJ15" s="22">
        <v>2033</v>
      </c>
      <c r="AK15" s="22">
        <v>2020</v>
      </c>
      <c r="AL15" s="22">
        <v>38</v>
      </c>
      <c r="AM15" s="22">
        <v>25</v>
      </c>
      <c r="AN15" s="22">
        <v>21</v>
      </c>
      <c r="AO15" s="22">
        <v>159156</v>
      </c>
      <c r="AP15" s="22">
        <v>44854</v>
      </c>
    </row>
    <row r="16" spans="1:42" s="19" customFormat="1" ht="16.5" customHeight="1">
      <c r="A16" s="20" t="s">
        <v>57</v>
      </c>
      <c r="B16" s="21">
        <v>239</v>
      </c>
      <c r="C16" s="22">
        <v>484581</v>
      </c>
      <c r="D16" s="22">
        <v>1411596</v>
      </c>
      <c r="E16" s="22">
        <v>4109</v>
      </c>
      <c r="F16" s="22">
        <v>2921</v>
      </c>
      <c r="G16" s="22">
        <v>1188</v>
      </c>
      <c r="H16" s="22">
        <v>239</v>
      </c>
      <c r="I16" s="22">
        <v>191</v>
      </c>
      <c r="J16" s="22">
        <v>48</v>
      </c>
      <c r="K16" s="22">
        <v>2886</v>
      </c>
      <c r="L16" s="22">
        <v>2040</v>
      </c>
      <c r="M16" s="22">
        <v>846</v>
      </c>
      <c r="N16" s="22">
        <v>984</v>
      </c>
      <c r="O16" s="22">
        <v>690</v>
      </c>
      <c r="P16" s="22">
        <v>294</v>
      </c>
      <c r="Q16" s="22">
        <v>44839</v>
      </c>
      <c r="R16" s="22">
        <v>24048</v>
      </c>
      <c r="S16" s="22">
        <v>20791</v>
      </c>
      <c r="T16" s="22">
        <v>271</v>
      </c>
      <c r="U16" s="22">
        <v>182912248</v>
      </c>
      <c r="V16" s="22">
        <v>94795997</v>
      </c>
      <c r="W16" s="22">
        <v>88116251</v>
      </c>
      <c r="X16" s="22">
        <v>196</v>
      </c>
      <c r="Y16" s="22">
        <v>195</v>
      </c>
      <c r="Z16" s="22">
        <v>0</v>
      </c>
      <c r="AA16" s="22">
        <v>1</v>
      </c>
      <c r="AB16" s="22">
        <v>5915</v>
      </c>
      <c r="AC16" s="22">
        <v>27761</v>
      </c>
      <c r="AD16" s="22">
        <v>93</v>
      </c>
      <c r="AE16" s="22">
        <v>198</v>
      </c>
      <c r="AF16" s="22">
        <v>24</v>
      </c>
      <c r="AG16" s="22">
        <v>240</v>
      </c>
      <c r="AH16" s="22">
        <v>168</v>
      </c>
      <c r="AI16" s="22">
        <v>7604</v>
      </c>
      <c r="AJ16" s="22">
        <v>2869</v>
      </c>
      <c r="AK16" s="22">
        <v>4735</v>
      </c>
      <c r="AL16" s="22">
        <v>66</v>
      </c>
      <c r="AM16" s="22">
        <v>22</v>
      </c>
      <c r="AN16" s="22">
        <v>85</v>
      </c>
      <c r="AO16" s="22">
        <v>563042</v>
      </c>
      <c r="AP16" s="22">
        <v>281185</v>
      </c>
    </row>
    <row r="17" spans="1:42" s="19" customFormat="1" ht="16.5" customHeight="1">
      <c r="A17" s="20" t="s">
        <v>58</v>
      </c>
      <c r="B17" s="21">
        <v>182</v>
      </c>
      <c r="C17" s="22">
        <v>171619</v>
      </c>
      <c r="D17" s="22">
        <v>488958</v>
      </c>
      <c r="E17" s="22">
        <v>3359</v>
      </c>
      <c r="F17" s="22">
        <v>2605</v>
      </c>
      <c r="G17" s="22">
        <v>754</v>
      </c>
      <c r="H17" s="22">
        <v>182</v>
      </c>
      <c r="I17" s="22">
        <v>155</v>
      </c>
      <c r="J17" s="22">
        <v>27</v>
      </c>
      <c r="K17" s="22">
        <v>2354</v>
      </c>
      <c r="L17" s="22">
        <v>1806</v>
      </c>
      <c r="M17" s="22">
        <v>548</v>
      </c>
      <c r="N17" s="22">
        <v>823</v>
      </c>
      <c r="O17" s="22">
        <v>644</v>
      </c>
      <c r="P17" s="22">
        <v>179</v>
      </c>
      <c r="Q17" s="22">
        <v>33437</v>
      </c>
      <c r="R17" s="22">
        <v>18840</v>
      </c>
      <c r="S17" s="22">
        <v>14597</v>
      </c>
      <c r="T17" s="22">
        <v>161</v>
      </c>
      <c r="U17" s="22">
        <v>143971604</v>
      </c>
      <c r="V17" s="22">
        <v>78453203</v>
      </c>
      <c r="W17" s="22">
        <v>65518401</v>
      </c>
      <c r="X17" s="22">
        <v>81</v>
      </c>
      <c r="Y17" s="22">
        <v>81</v>
      </c>
      <c r="Z17" s="22">
        <v>0</v>
      </c>
      <c r="AA17" s="22">
        <v>0</v>
      </c>
      <c r="AB17" s="22">
        <v>6384</v>
      </c>
      <c r="AC17" s="22">
        <v>19323</v>
      </c>
      <c r="AD17" s="22">
        <v>142</v>
      </c>
      <c r="AE17" s="22">
        <v>142</v>
      </c>
      <c r="AF17" s="22">
        <v>61</v>
      </c>
      <c r="AG17" s="22">
        <v>129</v>
      </c>
      <c r="AH17" s="22">
        <v>279</v>
      </c>
      <c r="AI17" s="22">
        <v>4796</v>
      </c>
      <c r="AJ17" s="22">
        <v>2175</v>
      </c>
      <c r="AK17" s="22">
        <v>2621</v>
      </c>
      <c r="AL17" s="22">
        <v>44</v>
      </c>
      <c r="AM17" s="22">
        <v>9</v>
      </c>
      <c r="AN17" s="22">
        <v>29</v>
      </c>
      <c r="AO17" s="22">
        <v>147709</v>
      </c>
      <c r="AP17" s="22">
        <v>39165</v>
      </c>
    </row>
    <row r="18" spans="1:42" s="19" customFormat="1" ht="16.5" customHeight="1">
      <c r="A18" s="20" t="s">
        <v>59</v>
      </c>
      <c r="B18" s="21">
        <v>279</v>
      </c>
      <c r="C18" s="22">
        <v>181042</v>
      </c>
      <c r="D18" s="22">
        <v>565661</v>
      </c>
      <c r="E18" s="22">
        <v>4653</v>
      </c>
      <c r="F18" s="22">
        <v>3704</v>
      </c>
      <c r="G18" s="22">
        <v>949</v>
      </c>
      <c r="H18" s="22">
        <v>279</v>
      </c>
      <c r="I18" s="22">
        <v>221</v>
      </c>
      <c r="J18" s="22">
        <v>58</v>
      </c>
      <c r="K18" s="22">
        <v>3263</v>
      </c>
      <c r="L18" s="22">
        <v>2576</v>
      </c>
      <c r="M18" s="22">
        <v>687</v>
      </c>
      <c r="N18" s="22">
        <v>1111</v>
      </c>
      <c r="O18" s="22">
        <v>907</v>
      </c>
      <c r="P18" s="22">
        <v>204</v>
      </c>
      <c r="Q18" s="22">
        <v>46620</v>
      </c>
      <c r="R18" s="22">
        <v>26363</v>
      </c>
      <c r="S18" s="22">
        <v>20257</v>
      </c>
      <c r="T18" s="22">
        <v>216</v>
      </c>
      <c r="U18" s="22">
        <v>83932301</v>
      </c>
      <c r="V18" s="22">
        <v>60407955</v>
      </c>
      <c r="W18" s="22">
        <v>23524346</v>
      </c>
      <c r="X18" s="22">
        <v>247</v>
      </c>
      <c r="Y18" s="22">
        <v>227</v>
      </c>
      <c r="Z18" s="22">
        <v>3</v>
      </c>
      <c r="AA18" s="22">
        <v>17</v>
      </c>
      <c r="AB18" s="22">
        <v>2363</v>
      </c>
      <c r="AC18" s="22">
        <v>4518</v>
      </c>
      <c r="AD18" s="22">
        <v>186</v>
      </c>
      <c r="AE18" s="22">
        <v>233</v>
      </c>
      <c r="AF18" s="22">
        <v>141</v>
      </c>
      <c r="AG18" s="22">
        <v>92</v>
      </c>
      <c r="AH18" s="22">
        <v>93</v>
      </c>
      <c r="AI18" s="22">
        <v>3172</v>
      </c>
      <c r="AJ18" s="22">
        <v>1547</v>
      </c>
      <c r="AK18" s="22">
        <v>1625</v>
      </c>
      <c r="AL18" s="22">
        <v>67</v>
      </c>
      <c r="AM18" s="22">
        <v>40</v>
      </c>
      <c r="AN18" s="22">
        <v>27</v>
      </c>
      <c r="AO18" s="22">
        <v>159265</v>
      </c>
      <c r="AP18" s="22">
        <v>151327</v>
      </c>
    </row>
    <row r="19" spans="1:42" s="19" customFormat="1" ht="16.5" customHeight="1">
      <c r="A19" s="20" t="s">
        <v>60</v>
      </c>
      <c r="B19" s="21">
        <v>542</v>
      </c>
      <c r="C19" s="22">
        <v>335267</v>
      </c>
      <c r="D19" s="22">
        <v>958296</v>
      </c>
      <c r="E19" s="22">
        <v>9261</v>
      </c>
      <c r="F19" s="22">
        <v>8069</v>
      </c>
      <c r="G19" s="22">
        <v>1192</v>
      </c>
      <c r="H19" s="22">
        <v>542</v>
      </c>
      <c r="I19" s="22">
        <v>485</v>
      </c>
      <c r="J19" s="22">
        <v>57</v>
      </c>
      <c r="K19" s="22">
        <v>6517</v>
      </c>
      <c r="L19" s="22">
        <v>5649</v>
      </c>
      <c r="M19" s="22">
        <v>868</v>
      </c>
      <c r="N19" s="22">
        <v>2202</v>
      </c>
      <c r="O19" s="22">
        <v>1935</v>
      </c>
      <c r="P19" s="22">
        <v>267</v>
      </c>
      <c r="Q19" s="22">
        <v>67308</v>
      </c>
      <c r="R19" s="22">
        <v>42116</v>
      </c>
      <c r="S19" s="22">
        <v>25192</v>
      </c>
      <c r="T19" s="22">
        <v>367</v>
      </c>
      <c r="U19" s="22">
        <v>118850581</v>
      </c>
      <c r="V19" s="22">
        <v>87572952</v>
      </c>
      <c r="W19" s="22">
        <v>31277629</v>
      </c>
      <c r="X19" s="22">
        <v>417</v>
      </c>
      <c r="Y19" s="22">
        <v>408</v>
      </c>
      <c r="Z19" s="22">
        <v>6</v>
      </c>
      <c r="AA19" s="22">
        <v>3</v>
      </c>
      <c r="AB19" s="22">
        <v>10315</v>
      </c>
      <c r="AC19" s="22">
        <v>20471</v>
      </c>
      <c r="AD19" s="22">
        <v>314</v>
      </c>
      <c r="AE19" s="22">
        <v>277</v>
      </c>
      <c r="AF19" s="22">
        <v>115</v>
      </c>
      <c r="AG19" s="22">
        <v>120</v>
      </c>
      <c r="AH19" s="22">
        <v>409</v>
      </c>
      <c r="AI19" s="22">
        <v>17091</v>
      </c>
      <c r="AJ19" s="22">
        <v>8195</v>
      </c>
      <c r="AK19" s="22">
        <v>8896</v>
      </c>
      <c r="AL19" s="22">
        <v>80</v>
      </c>
      <c r="AM19" s="22">
        <v>49</v>
      </c>
      <c r="AN19" s="22">
        <v>83</v>
      </c>
      <c r="AO19" s="22">
        <v>501808</v>
      </c>
      <c r="AP19" s="22">
        <v>222339</v>
      </c>
    </row>
    <row r="20" spans="1:42" s="19" customFormat="1" ht="16.5" customHeight="1">
      <c r="A20" s="20" t="s">
        <v>61</v>
      </c>
      <c r="B20" s="21">
        <v>272</v>
      </c>
      <c r="C20" s="22">
        <v>152020</v>
      </c>
      <c r="D20" s="22">
        <v>465215</v>
      </c>
      <c r="E20" s="22">
        <v>3899</v>
      </c>
      <c r="F20" s="22">
        <v>3332</v>
      </c>
      <c r="G20" s="22">
        <v>567</v>
      </c>
      <c r="H20" s="22">
        <v>272</v>
      </c>
      <c r="I20" s="22">
        <v>246</v>
      </c>
      <c r="J20" s="22">
        <v>26</v>
      </c>
      <c r="K20" s="22">
        <v>2720</v>
      </c>
      <c r="L20" s="22">
        <v>2340</v>
      </c>
      <c r="M20" s="22">
        <v>380</v>
      </c>
      <c r="N20" s="22">
        <v>907</v>
      </c>
      <c r="O20" s="22">
        <v>746</v>
      </c>
      <c r="P20" s="22">
        <v>161</v>
      </c>
      <c r="Q20" s="22">
        <v>29247</v>
      </c>
      <c r="R20" s="22">
        <v>19168</v>
      </c>
      <c r="S20" s="22">
        <v>10079</v>
      </c>
      <c r="T20" s="22">
        <v>224</v>
      </c>
      <c r="U20" s="22">
        <v>29712025</v>
      </c>
      <c r="V20" s="22">
        <v>24512544</v>
      </c>
      <c r="W20" s="22">
        <v>5199481</v>
      </c>
      <c r="X20" s="22">
        <v>198</v>
      </c>
      <c r="Y20" s="22">
        <v>197</v>
      </c>
      <c r="Z20" s="22">
        <v>0</v>
      </c>
      <c r="AA20" s="22">
        <v>1</v>
      </c>
      <c r="AB20" s="22">
        <v>3715</v>
      </c>
      <c r="AC20" s="22">
        <v>8207</v>
      </c>
      <c r="AD20" s="22">
        <v>67</v>
      </c>
      <c r="AE20" s="22">
        <v>165</v>
      </c>
      <c r="AF20" s="22">
        <v>110</v>
      </c>
      <c r="AG20" s="22">
        <v>67</v>
      </c>
      <c r="AH20" s="22">
        <v>159</v>
      </c>
      <c r="AI20" s="22">
        <v>3998</v>
      </c>
      <c r="AJ20" s="22">
        <v>1748</v>
      </c>
      <c r="AK20" s="22">
        <v>2250</v>
      </c>
      <c r="AL20" s="22">
        <v>68</v>
      </c>
      <c r="AM20" s="22">
        <v>31</v>
      </c>
      <c r="AN20" s="22">
        <v>42</v>
      </c>
      <c r="AO20" s="22">
        <v>64845</v>
      </c>
      <c r="AP20" s="22">
        <v>13290</v>
      </c>
    </row>
    <row r="21" spans="1:42" s="19" customFormat="1" ht="16.5" customHeight="1">
      <c r="A21" s="20" t="s">
        <v>62</v>
      </c>
      <c r="B21" s="21">
        <v>423</v>
      </c>
      <c r="C21" s="22">
        <v>210908</v>
      </c>
      <c r="D21" s="22">
        <v>636385</v>
      </c>
      <c r="E21" s="22">
        <v>6451</v>
      </c>
      <c r="F21" s="22">
        <v>5832</v>
      </c>
      <c r="G21" s="22">
        <v>619</v>
      </c>
      <c r="H21" s="22">
        <v>423</v>
      </c>
      <c r="I21" s="22">
        <v>374</v>
      </c>
      <c r="J21" s="22">
        <v>49</v>
      </c>
      <c r="K21" s="22">
        <v>4443</v>
      </c>
      <c r="L21" s="22">
        <v>4008</v>
      </c>
      <c r="M21" s="22">
        <v>435</v>
      </c>
      <c r="N21" s="22">
        <v>1585</v>
      </c>
      <c r="O21" s="22">
        <v>1450</v>
      </c>
      <c r="P21" s="22">
        <v>135</v>
      </c>
      <c r="Q21" s="22">
        <v>34214</v>
      </c>
      <c r="R21" s="22">
        <v>26195</v>
      </c>
      <c r="S21" s="22">
        <v>8019</v>
      </c>
      <c r="T21" s="22">
        <v>293</v>
      </c>
      <c r="U21" s="22">
        <v>68612103</v>
      </c>
      <c r="V21" s="22">
        <v>52090798</v>
      </c>
      <c r="W21" s="22">
        <v>16521305</v>
      </c>
      <c r="X21" s="22">
        <v>403</v>
      </c>
      <c r="Y21" s="22">
        <v>393</v>
      </c>
      <c r="Z21" s="22">
        <v>4</v>
      </c>
      <c r="AA21" s="22">
        <v>6</v>
      </c>
      <c r="AB21" s="22">
        <v>2984</v>
      </c>
      <c r="AC21" s="22">
        <v>4795</v>
      </c>
      <c r="AD21" s="22">
        <v>295</v>
      </c>
      <c r="AE21" s="22">
        <v>120</v>
      </c>
      <c r="AF21" s="22">
        <v>65</v>
      </c>
      <c r="AG21" s="22">
        <v>71</v>
      </c>
      <c r="AH21" s="22">
        <v>83</v>
      </c>
      <c r="AI21" s="22">
        <v>2825</v>
      </c>
      <c r="AJ21" s="22">
        <v>1199</v>
      </c>
      <c r="AK21" s="22">
        <v>1626</v>
      </c>
      <c r="AL21" s="22">
        <v>38</v>
      </c>
      <c r="AM21" s="22">
        <v>22</v>
      </c>
      <c r="AN21" s="22">
        <v>55</v>
      </c>
      <c r="AO21" s="22">
        <v>145121</v>
      </c>
      <c r="AP21" s="22">
        <v>60791</v>
      </c>
    </row>
    <row r="22" spans="1:42" s="19" customFormat="1" ht="16.5" customHeight="1">
      <c r="A22" s="20" t="s">
        <v>63</v>
      </c>
      <c r="B22" s="21">
        <v>355</v>
      </c>
      <c r="C22" s="22">
        <v>177576</v>
      </c>
      <c r="D22" s="22">
        <v>516185</v>
      </c>
      <c r="E22" s="22">
        <v>6466</v>
      </c>
      <c r="F22" s="22">
        <v>5628</v>
      </c>
      <c r="G22" s="22">
        <v>838</v>
      </c>
      <c r="H22" s="22">
        <v>355</v>
      </c>
      <c r="I22" s="22">
        <v>319</v>
      </c>
      <c r="J22" s="22">
        <v>36</v>
      </c>
      <c r="K22" s="22">
        <v>4536</v>
      </c>
      <c r="L22" s="22">
        <v>3930</v>
      </c>
      <c r="M22" s="22">
        <v>606</v>
      </c>
      <c r="N22" s="22">
        <v>1575</v>
      </c>
      <c r="O22" s="22">
        <v>1379</v>
      </c>
      <c r="P22" s="22">
        <v>196</v>
      </c>
      <c r="Q22" s="22">
        <v>34661</v>
      </c>
      <c r="R22" s="22">
        <v>22829</v>
      </c>
      <c r="S22" s="22">
        <v>11832</v>
      </c>
      <c r="T22" s="22">
        <v>246</v>
      </c>
      <c r="U22" s="22">
        <v>94773279</v>
      </c>
      <c r="V22" s="22">
        <v>76831789</v>
      </c>
      <c r="W22" s="22">
        <v>17941490</v>
      </c>
      <c r="X22" s="22">
        <v>301</v>
      </c>
      <c r="Y22" s="22">
        <v>298</v>
      </c>
      <c r="Z22" s="22">
        <v>2</v>
      </c>
      <c r="AA22" s="22">
        <v>1</v>
      </c>
      <c r="AB22" s="22">
        <v>3766</v>
      </c>
      <c r="AC22" s="22">
        <v>14918</v>
      </c>
      <c r="AD22" s="22">
        <v>312</v>
      </c>
      <c r="AE22" s="22">
        <v>233</v>
      </c>
      <c r="AF22" s="22">
        <v>85</v>
      </c>
      <c r="AG22" s="22">
        <v>58</v>
      </c>
      <c r="AH22" s="22">
        <v>148</v>
      </c>
      <c r="AI22" s="22">
        <v>4718</v>
      </c>
      <c r="AJ22" s="22">
        <v>2268</v>
      </c>
      <c r="AK22" s="22">
        <v>2450</v>
      </c>
      <c r="AL22" s="22">
        <v>45</v>
      </c>
      <c r="AM22" s="22">
        <v>48</v>
      </c>
      <c r="AN22" s="22">
        <v>19</v>
      </c>
      <c r="AO22" s="22">
        <v>200371</v>
      </c>
      <c r="AP22" s="22">
        <v>73324</v>
      </c>
    </row>
    <row r="23" spans="1:42" s="19" customFormat="1" ht="16.5" customHeight="1">
      <c r="A23" s="20" t="s">
        <v>64</v>
      </c>
      <c r="B23" s="21">
        <v>459</v>
      </c>
      <c r="C23" s="22">
        <v>262485</v>
      </c>
      <c r="D23" s="22">
        <v>813553</v>
      </c>
      <c r="E23" s="22">
        <v>6407</v>
      </c>
      <c r="F23" s="22">
        <v>5124</v>
      </c>
      <c r="G23" s="22">
        <v>1283</v>
      </c>
      <c r="H23" s="22">
        <v>459</v>
      </c>
      <c r="I23" s="22">
        <v>392</v>
      </c>
      <c r="J23" s="22">
        <v>67</v>
      </c>
      <c r="K23" s="22">
        <v>4406</v>
      </c>
      <c r="L23" s="22">
        <v>3504</v>
      </c>
      <c r="M23" s="22">
        <v>902</v>
      </c>
      <c r="N23" s="22">
        <v>1542</v>
      </c>
      <c r="O23" s="22">
        <v>1228</v>
      </c>
      <c r="P23" s="22">
        <v>314</v>
      </c>
      <c r="Q23" s="22">
        <v>52200</v>
      </c>
      <c r="R23" s="22">
        <v>31388</v>
      </c>
      <c r="S23" s="22">
        <v>20812</v>
      </c>
      <c r="T23" s="22">
        <v>269</v>
      </c>
      <c r="U23" s="22">
        <v>155601111</v>
      </c>
      <c r="V23" s="22">
        <v>121296292</v>
      </c>
      <c r="W23" s="22">
        <v>34304819</v>
      </c>
      <c r="X23" s="22">
        <v>336</v>
      </c>
      <c r="Y23" s="22">
        <v>331</v>
      </c>
      <c r="Z23" s="22">
        <v>5</v>
      </c>
      <c r="AA23" s="22">
        <v>0</v>
      </c>
      <c r="AB23" s="22">
        <v>3664</v>
      </c>
      <c r="AC23" s="22">
        <v>20462</v>
      </c>
      <c r="AD23" s="22">
        <v>304</v>
      </c>
      <c r="AE23" s="22">
        <v>338</v>
      </c>
      <c r="AF23" s="22">
        <v>110</v>
      </c>
      <c r="AG23" s="22">
        <v>37</v>
      </c>
      <c r="AH23" s="22">
        <v>182</v>
      </c>
      <c r="AI23" s="22">
        <v>6023</v>
      </c>
      <c r="AJ23" s="22">
        <v>2254</v>
      </c>
      <c r="AK23" s="22">
        <v>3769</v>
      </c>
      <c r="AL23" s="22">
        <v>98</v>
      </c>
      <c r="AM23" s="22">
        <v>33</v>
      </c>
      <c r="AN23" s="22">
        <v>54</v>
      </c>
      <c r="AO23" s="22">
        <v>272750</v>
      </c>
      <c r="AP23" s="22">
        <v>186456</v>
      </c>
    </row>
    <row r="24" spans="1:42" s="19" customFormat="1" ht="16.5" customHeight="1">
      <c r="A24" s="20" t="s">
        <v>65</v>
      </c>
      <c r="B24" s="21">
        <v>153</v>
      </c>
      <c r="C24" s="22">
        <v>69310</v>
      </c>
      <c r="D24" s="22">
        <v>192146</v>
      </c>
      <c r="E24" s="22">
        <v>2221</v>
      </c>
      <c r="F24" s="22">
        <v>1723</v>
      </c>
      <c r="G24" s="22">
        <v>498</v>
      </c>
      <c r="H24" s="22">
        <v>153</v>
      </c>
      <c r="I24" s="22">
        <v>137</v>
      </c>
      <c r="J24" s="22">
        <v>16</v>
      </c>
      <c r="K24" s="22">
        <v>1550</v>
      </c>
      <c r="L24" s="22">
        <v>1207</v>
      </c>
      <c r="M24" s="22">
        <v>343</v>
      </c>
      <c r="N24" s="22">
        <v>518</v>
      </c>
      <c r="O24" s="22">
        <v>379</v>
      </c>
      <c r="P24" s="22">
        <v>139</v>
      </c>
      <c r="Q24" s="22">
        <v>14561</v>
      </c>
      <c r="R24" s="22">
        <v>8403</v>
      </c>
      <c r="S24" s="22">
        <v>6158</v>
      </c>
      <c r="T24" s="22">
        <v>118</v>
      </c>
      <c r="U24" s="22">
        <v>64538857</v>
      </c>
      <c r="V24" s="22">
        <v>57010192</v>
      </c>
      <c r="W24" s="22">
        <v>7528665</v>
      </c>
      <c r="X24" s="22">
        <v>128</v>
      </c>
      <c r="Y24" s="22">
        <v>124</v>
      </c>
      <c r="Z24" s="22">
        <v>0</v>
      </c>
      <c r="AA24" s="22">
        <v>4</v>
      </c>
      <c r="AB24" s="22">
        <v>1479</v>
      </c>
      <c r="AC24" s="22">
        <v>2306</v>
      </c>
      <c r="AD24" s="22">
        <v>17</v>
      </c>
      <c r="AE24" s="22">
        <v>48</v>
      </c>
      <c r="AF24" s="22">
        <v>53</v>
      </c>
      <c r="AG24" s="22">
        <v>30</v>
      </c>
      <c r="AH24" s="22">
        <v>37</v>
      </c>
      <c r="AI24" s="22">
        <v>629</v>
      </c>
      <c r="AJ24" s="22">
        <v>327</v>
      </c>
      <c r="AK24" s="22">
        <v>302</v>
      </c>
      <c r="AL24" s="22">
        <v>13</v>
      </c>
      <c r="AM24" s="22">
        <v>19</v>
      </c>
      <c r="AN24" s="22">
        <v>6</v>
      </c>
      <c r="AO24" s="22">
        <v>20496</v>
      </c>
      <c r="AP24" s="22">
        <v>45830</v>
      </c>
    </row>
    <row r="25" spans="1:42" s="19" customFormat="1" ht="16.5" customHeight="1">
      <c r="A25" s="20" t="s">
        <v>66</v>
      </c>
      <c r="B25" s="21">
        <v>174</v>
      </c>
      <c r="C25" s="22">
        <v>110649</v>
      </c>
      <c r="D25" s="22">
        <v>294008</v>
      </c>
      <c r="E25" s="22">
        <v>2242</v>
      </c>
      <c r="F25" s="22">
        <v>1629</v>
      </c>
      <c r="G25" s="22">
        <v>613</v>
      </c>
      <c r="H25" s="22">
        <v>174</v>
      </c>
      <c r="I25" s="22">
        <v>140</v>
      </c>
      <c r="J25" s="22">
        <v>34</v>
      </c>
      <c r="K25" s="22">
        <v>1518</v>
      </c>
      <c r="L25" s="22">
        <v>1104</v>
      </c>
      <c r="M25" s="22">
        <v>414</v>
      </c>
      <c r="N25" s="22">
        <v>550</v>
      </c>
      <c r="O25" s="22">
        <v>385</v>
      </c>
      <c r="P25" s="22">
        <v>165</v>
      </c>
      <c r="Q25" s="22">
        <v>16173</v>
      </c>
      <c r="R25" s="22">
        <v>9261</v>
      </c>
      <c r="S25" s="22">
        <v>6912</v>
      </c>
      <c r="T25" s="22">
        <v>144</v>
      </c>
      <c r="U25" s="22">
        <v>88129063</v>
      </c>
      <c r="V25" s="22">
        <v>77706832</v>
      </c>
      <c r="W25" s="22">
        <v>10422231</v>
      </c>
      <c r="X25" s="22">
        <v>165</v>
      </c>
      <c r="Y25" s="22">
        <v>149</v>
      </c>
      <c r="Z25" s="22">
        <v>5</v>
      </c>
      <c r="AA25" s="22">
        <v>11</v>
      </c>
      <c r="AB25" s="22">
        <v>2841</v>
      </c>
      <c r="AC25" s="22">
        <v>3009</v>
      </c>
      <c r="AD25" s="22">
        <v>50</v>
      </c>
      <c r="AE25" s="22">
        <v>63</v>
      </c>
      <c r="AF25" s="22">
        <v>40</v>
      </c>
      <c r="AG25" s="22">
        <v>43</v>
      </c>
      <c r="AH25" s="22">
        <v>84</v>
      </c>
      <c r="AI25" s="22">
        <v>2961</v>
      </c>
      <c r="AJ25" s="22">
        <v>1213</v>
      </c>
      <c r="AK25" s="22">
        <v>1748</v>
      </c>
      <c r="AL25" s="22">
        <v>37</v>
      </c>
      <c r="AM25" s="22">
        <v>23</v>
      </c>
      <c r="AN25" s="22">
        <v>11</v>
      </c>
      <c r="AO25" s="22">
        <v>91609</v>
      </c>
      <c r="AP25" s="22">
        <v>43417</v>
      </c>
    </row>
    <row r="26" spans="1:42" s="19" customFormat="1" ht="16.5" customHeight="1">
      <c r="A26" s="20" t="s">
        <v>67</v>
      </c>
      <c r="B26" s="21">
        <v>91</v>
      </c>
      <c r="C26" s="22">
        <v>34198</v>
      </c>
      <c r="D26" s="22">
        <v>93741</v>
      </c>
      <c r="E26" s="22">
        <v>1297</v>
      </c>
      <c r="F26" s="22">
        <v>1038</v>
      </c>
      <c r="G26" s="22">
        <v>259</v>
      </c>
      <c r="H26" s="22">
        <v>91</v>
      </c>
      <c r="I26" s="22">
        <v>84</v>
      </c>
      <c r="J26" s="22">
        <v>7</v>
      </c>
      <c r="K26" s="22">
        <v>902</v>
      </c>
      <c r="L26" s="22">
        <v>738</v>
      </c>
      <c r="M26" s="22">
        <v>164</v>
      </c>
      <c r="N26" s="22">
        <v>304</v>
      </c>
      <c r="O26" s="22">
        <v>216</v>
      </c>
      <c r="P26" s="22">
        <v>88</v>
      </c>
      <c r="Q26" s="22">
        <v>9292</v>
      </c>
      <c r="R26" s="22">
        <v>5083</v>
      </c>
      <c r="S26" s="22">
        <v>4209</v>
      </c>
      <c r="T26" s="22">
        <v>87</v>
      </c>
      <c r="U26" s="22">
        <v>45085815</v>
      </c>
      <c r="V26" s="22">
        <v>38107578</v>
      </c>
      <c r="W26" s="22">
        <v>6978237</v>
      </c>
      <c r="X26" s="22">
        <v>87</v>
      </c>
      <c r="Y26" s="22">
        <v>76</v>
      </c>
      <c r="Z26" s="22">
        <v>9</v>
      </c>
      <c r="AA26" s="22">
        <v>2</v>
      </c>
      <c r="AB26" s="22">
        <v>208</v>
      </c>
      <c r="AC26" s="22">
        <v>387</v>
      </c>
      <c r="AD26" s="22">
        <v>37</v>
      </c>
      <c r="AE26" s="22">
        <v>65</v>
      </c>
      <c r="AF26" s="22">
        <v>5</v>
      </c>
      <c r="AG26" s="22">
        <v>26</v>
      </c>
      <c r="AH26" s="22">
        <v>36</v>
      </c>
      <c r="AI26" s="22">
        <v>808</v>
      </c>
      <c r="AJ26" s="22">
        <v>368</v>
      </c>
      <c r="AK26" s="22">
        <v>440</v>
      </c>
      <c r="AL26" s="22">
        <v>13</v>
      </c>
      <c r="AM26" s="22">
        <v>18</v>
      </c>
      <c r="AN26" s="22">
        <v>8</v>
      </c>
      <c r="AO26" s="22">
        <v>19285</v>
      </c>
      <c r="AP26" s="22">
        <v>8337</v>
      </c>
    </row>
    <row r="27" spans="1:42" s="19" customFormat="1" ht="16.5" customHeight="1">
      <c r="A27" s="20" t="s">
        <v>68</v>
      </c>
      <c r="B27" s="21">
        <v>144</v>
      </c>
      <c r="C27" s="22">
        <v>142688</v>
      </c>
      <c r="D27" s="22">
        <v>355111</v>
      </c>
      <c r="E27" s="22">
        <v>2816</v>
      </c>
      <c r="F27" s="22">
        <v>1986</v>
      </c>
      <c r="G27" s="22">
        <v>830</v>
      </c>
      <c r="H27" s="22">
        <v>144</v>
      </c>
      <c r="I27" s="22">
        <v>94</v>
      </c>
      <c r="J27" s="22">
        <v>50</v>
      </c>
      <c r="K27" s="22">
        <v>1984</v>
      </c>
      <c r="L27" s="22">
        <v>1433</v>
      </c>
      <c r="M27" s="22">
        <v>551</v>
      </c>
      <c r="N27" s="22">
        <v>688</v>
      </c>
      <c r="O27" s="22">
        <v>459</v>
      </c>
      <c r="P27" s="22">
        <v>229</v>
      </c>
      <c r="Q27" s="22">
        <v>9178</v>
      </c>
      <c r="R27" s="22">
        <v>5263</v>
      </c>
      <c r="S27" s="22">
        <v>3915</v>
      </c>
      <c r="T27" s="22">
        <v>131</v>
      </c>
      <c r="U27" s="22">
        <v>12008343</v>
      </c>
      <c r="V27" s="22">
        <v>9770509</v>
      </c>
      <c r="W27" s="22">
        <v>2237834</v>
      </c>
      <c r="X27" s="22">
        <v>69</v>
      </c>
      <c r="Y27" s="22">
        <v>68</v>
      </c>
      <c r="Z27" s="22">
        <v>1</v>
      </c>
      <c r="AA27" s="22">
        <v>0</v>
      </c>
      <c r="AB27" s="22">
        <v>1676</v>
      </c>
      <c r="AC27" s="22">
        <v>3028</v>
      </c>
      <c r="AD27" s="22">
        <v>68</v>
      </c>
      <c r="AE27" s="22">
        <v>63</v>
      </c>
      <c r="AF27" s="22">
        <v>26</v>
      </c>
      <c r="AG27" s="22">
        <v>35</v>
      </c>
      <c r="AH27" s="22">
        <v>62</v>
      </c>
      <c r="AI27" s="22">
        <v>1858</v>
      </c>
      <c r="AJ27" s="22">
        <v>586</v>
      </c>
      <c r="AK27" s="22">
        <v>1272</v>
      </c>
      <c r="AL27" s="22">
        <v>40</v>
      </c>
      <c r="AM27" s="22">
        <v>24</v>
      </c>
      <c r="AN27" s="22">
        <v>9</v>
      </c>
      <c r="AO27" s="22">
        <v>40532</v>
      </c>
      <c r="AP27" s="22">
        <v>5435</v>
      </c>
    </row>
    <row r="28" spans="1:42" s="19" customFormat="1" ht="16.5" customHeight="1">
      <c r="A28" s="20" t="s">
        <v>69</v>
      </c>
      <c r="B28" s="21">
        <v>114</v>
      </c>
      <c r="C28" s="22">
        <v>151248</v>
      </c>
      <c r="D28" s="22">
        <v>427681</v>
      </c>
      <c r="E28" s="22">
        <v>1940</v>
      </c>
      <c r="F28" s="22">
        <v>1449</v>
      </c>
      <c r="G28" s="22">
        <v>491</v>
      </c>
      <c r="H28" s="22">
        <v>114</v>
      </c>
      <c r="I28" s="22">
        <v>93</v>
      </c>
      <c r="J28" s="22">
        <v>21</v>
      </c>
      <c r="K28" s="22">
        <v>1358</v>
      </c>
      <c r="L28" s="22">
        <v>1023</v>
      </c>
      <c r="M28" s="22">
        <v>335</v>
      </c>
      <c r="N28" s="22">
        <v>468</v>
      </c>
      <c r="O28" s="22">
        <v>333</v>
      </c>
      <c r="P28" s="22">
        <v>135</v>
      </c>
      <c r="Q28" s="22">
        <v>12119</v>
      </c>
      <c r="R28" s="22">
        <v>5982</v>
      </c>
      <c r="S28" s="22">
        <v>6137</v>
      </c>
      <c r="T28" s="22">
        <v>71</v>
      </c>
      <c r="U28" s="22">
        <v>18969078</v>
      </c>
      <c r="V28" s="22">
        <v>7892854</v>
      </c>
      <c r="W28" s="22">
        <v>11076224</v>
      </c>
      <c r="X28" s="22">
        <v>23</v>
      </c>
      <c r="Y28" s="22">
        <v>23</v>
      </c>
      <c r="Z28" s="22">
        <v>0</v>
      </c>
      <c r="AA28" s="22">
        <v>0</v>
      </c>
      <c r="AB28" s="22">
        <v>997</v>
      </c>
      <c r="AC28" s="22">
        <v>2693</v>
      </c>
      <c r="AD28" s="22">
        <v>55</v>
      </c>
      <c r="AE28" s="22">
        <v>81</v>
      </c>
      <c r="AF28" s="22">
        <v>59</v>
      </c>
      <c r="AG28" s="22">
        <v>31</v>
      </c>
      <c r="AH28" s="22">
        <v>60</v>
      </c>
      <c r="AI28" s="22">
        <v>3020</v>
      </c>
      <c r="AJ28" s="22">
        <v>1726</v>
      </c>
      <c r="AK28" s="22">
        <v>1294</v>
      </c>
      <c r="AL28" s="22">
        <v>22</v>
      </c>
      <c r="AM28" s="22">
        <v>19</v>
      </c>
      <c r="AN28" s="22">
        <v>6</v>
      </c>
      <c r="AO28" s="22">
        <v>54180</v>
      </c>
      <c r="AP28" s="22">
        <v>2197</v>
      </c>
    </row>
    <row r="29" spans="1:42" s="19" customFormat="1" ht="16.5" customHeight="1">
      <c r="A29" s="20" t="s">
        <v>70</v>
      </c>
      <c r="B29" s="21">
        <v>74</v>
      </c>
      <c r="C29" s="22">
        <v>76988</v>
      </c>
      <c r="D29" s="22">
        <v>216771</v>
      </c>
      <c r="E29" s="22">
        <v>929</v>
      </c>
      <c r="F29" s="22">
        <v>603</v>
      </c>
      <c r="G29" s="22">
        <v>326</v>
      </c>
      <c r="H29" s="22">
        <v>74</v>
      </c>
      <c r="I29" s="22">
        <v>58</v>
      </c>
      <c r="J29" s="22">
        <v>16</v>
      </c>
      <c r="K29" s="22">
        <v>630</v>
      </c>
      <c r="L29" s="22">
        <v>399</v>
      </c>
      <c r="M29" s="22">
        <v>231</v>
      </c>
      <c r="N29" s="22">
        <v>225</v>
      </c>
      <c r="O29" s="22">
        <v>146</v>
      </c>
      <c r="P29" s="22">
        <v>79</v>
      </c>
      <c r="Q29" s="22">
        <v>5887</v>
      </c>
      <c r="R29" s="22">
        <v>2500</v>
      </c>
      <c r="S29" s="22">
        <v>3387</v>
      </c>
      <c r="T29" s="22">
        <v>15</v>
      </c>
      <c r="U29" s="22">
        <v>11308948</v>
      </c>
      <c r="V29" s="22">
        <v>6391001</v>
      </c>
      <c r="W29" s="22">
        <v>4917947</v>
      </c>
      <c r="X29" s="22">
        <v>16</v>
      </c>
      <c r="Y29" s="22">
        <v>16</v>
      </c>
      <c r="Z29" s="22">
        <v>0</v>
      </c>
      <c r="AA29" s="22">
        <v>0</v>
      </c>
      <c r="AB29" s="22">
        <v>1009</v>
      </c>
      <c r="AC29" s="22">
        <v>3405</v>
      </c>
      <c r="AD29" s="22">
        <v>20</v>
      </c>
      <c r="AE29" s="22">
        <v>38</v>
      </c>
      <c r="AF29" s="22">
        <v>11</v>
      </c>
      <c r="AG29" s="22">
        <v>21</v>
      </c>
      <c r="AH29" s="22">
        <v>54</v>
      </c>
      <c r="AI29" s="22">
        <v>1851</v>
      </c>
      <c r="AJ29" s="22">
        <v>616</v>
      </c>
      <c r="AK29" s="22">
        <v>1235</v>
      </c>
      <c r="AL29" s="22">
        <v>13</v>
      </c>
      <c r="AM29" s="22">
        <v>12</v>
      </c>
      <c r="AN29" s="22">
        <v>13</v>
      </c>
      <c r="AO29" s="22">
        <v>208424</v>
      </c>
      <c r="AP29" s="22">
        <v>249919</v>
      </c>
    </row>
    <row r="30" spans="1:42" s="19" customFormat="1" ht="16.5" customHeight="1">
      <c r="A30" s="18" t="s">
        <v>71</v>
      </c>
      <c r="B30" s="15">
        <v>121</v>
      </c>
      <c r="C30" s="16">
        <v>34487</v>
      </c>
      <c r="D30" s="16">
        <v>116527</v>
      </c>
      <c r="E30" s="16">
        <v>1563</v>
      </c>
      <c r="F30" s="16">
        <v>1471</v>
      </c>
      <c r="G30" s="16">
        <v>92</v>
      </c>
      <c r="H30" s="16">
        <v>121</v>
      </c>
      <c r="I30" s="16">
        <v>117</v>
      </c>
      <c r="J30" s="16">
        <v>4</v>
      </c>
      <c r="K30" s="16">
        <v>1071</v>
      </c>
      <c r="L30" s="16">
        <v>1002</v>
      </c>
      <c r="M30" s="16">
        <v>69</v>
      </c>
      <c r="N30" s="16">
        <v>371</v>
      </c>
      <c r="O30" s="16">
        <v>352</v>
      </c>
      <c r="P30" s="16">
        <v>19</v>
      </c>
      <c r="Q30" s="16">
        <v>15348</v>
      </c>
      <c r="R30" s="16">
        <v>10913</v>
      </c>
      <c r="S30" s="16">
        <v>4435</v>
      </c>
      <c r="T30" s="16">
        <v>7</v>
      </c>
      <c r="U30" s="16">
        <v>17912621</v>
      </c>
      <c r="V30" s="16">
        <v>9864754</v>
      </c>
      <c r="W30" s="16">
        <v>8047867</v>
      </c>
      <c r="X30" s="16">
        <v>39</v>
      </c>
      <c r="Y30" s="16">
        <v>34</v>
      </c>
      <c r="Z30" s="16">
        <v>5</v>
      </c>
      <c r="AA30" s="16">
        <v>0</v>
      </c>
      <c r="AB30" s="16">
        <v>498</v>
      </c>
      <c r="AC30" s="16">
        <v>623</v>
      </c>
      <c r="AD30" s="16">
        <v>32</v>
      </c>
      <c r="AE30" s="16">
        <v>17</v>
      </c>
      <c r="AF30" s="16">
        <v>18</v>
      </c>
      <c r="AG30" s="16">
        <v>17</v>
      </c>
      <c r="AH30" s="16">
        <v>31</v>
      </c>
      <c r="AI30" s="16">
        <v>1299</v>
      </c>
      <c r="AJ30" s="16">
        <v>433</v>
      </c>
      <c r="AK30" s="16">
        <v>866</v>
      </c>
      <c r="AL30" s="16">
        <v>14</v>
      </c>
      <c r="AM30" s="16">
        <v>13</v>
      </c>
      <c r="AN30" s="16">
        <v>28</v>
      </c>
      <c r="AO30" s="16">
        <v>43987</v>
      </c>
      <c r="AP30" s="16">
        <v>43596</v>
      </c>
    </row>
    <row r="31" spans="1:42" s="19" customFormat="1" ht="16.5" customHeight="1">
      <c r="A31" s="23" t="s">
        <v>72</v>
      </c>
      <c r="B31" s="21">
        <v>101</v>
      </c>
      <c r="C31" s="22">
        <v>32064</v>
      </c>
      <c r="D31" s="22">
        <v>104362</v>
      </c>
      <c r="E31" s="22">
        <v>1543</v>
      </c>
      <c r="F31" s="22">
        <v>1451</v>
      </c>
      <c r="G31" s="22">
        <v>92</v>
      </c>
      <c r="H31" s="22">
        <v>101</v>
      </c>
      <c r="I31" s="22">
        <v>97</v>
      </c>
      <c r="J31" s="22">
        <v>4</v>
      </c>
      <c r="K31" s="22">
        <v>1071</v>
      </c>
      <c r="L31" s="22">
        <v>1002</v>
      </c>
      <c r="M31" s="22">
        <v>69</v>
      </c>
      <c r="N31" s="22">
        <v>371</v>
      </c>
      <c r="O31" s="22">
        <v>352</v>
      </c>
      <c r="P31" s="22">
        <v>19</v>
      </c>
      <c r="Q31" s="22">
        <v>14187</v>
      </c>
      <c r="R31" s="22">
        <v>10248</v>
      </c>
      <c r="S31" s="22">
        <v>3939</v>
      </c>
      <c r="T31" s="22">
        <v>7</v>
      </c>
      <c r="U31" s="22">
        <v>17912621</v>
      </c>
      <c r="V31" s="22">
        <v>9864754</v>
      </c>
      <c r="W31" s="22">
        <v>8047867</v>
      </c>
      <c r="X31" s="22">
        <v>39</v>
      </c>
      <c r="Y31" s="22">
        <v>34</v>
      </c>
      <c r="Z31" s="22">
        <v>5</v>
      </c>
      <c r="AA31" s="22">
        <v>0</v>
      </c>
      <c r="AB31" s="22">
        <v>498</v>
      </c>
      <c r="AC31" s="22">
        <v>621</v>
      </c>
      <c r="AD31" s="22">
        <v>31</v>
      </c>
      <c r="AE31" s="22">
        <v>15</v>
      </c>
      <c r="AF31" s="22">
        <v>14</v>
      </c>
      <c r="AG31" s="22">
        <v>17</v>
      </c>
      <c r="AH31" s="22">
        <v>31</v>
      </c>
      <c r="AI31" s="22">
        <v>1299</v>
      </c>
      <c r="AJ31" s="22">
        <v>433</v>
      </c>
      <c r="AK31" s="22">
        <v>866</v>
      </c>
      <c r="AL31" s="22">
        <v>7</v>
      </c>
      <c r="AM31" s="22">
        <v>13</v>
      </c>
      <c r="AN31" s="22">
        <v>28</v>
      </c>
      <c r="AO31" s="22">
        <v>43987</v>
      </c>
      <c r="AP31" s="22">
        <v>43596</v>
      </c>
    </row>
    <row r="32" spans="1:42" s="19" customFormat="1" ht="16.5" customHeight="1">
      <c r="A32" s="24" t="s">
        <v>73</v>
      </c>
      <c r="B32" s="25">
        <v>20</v>
      </c>
      <c r="C32" s="26">
        <v>2423</v>
      </c>
      <c r="D32" s="26">
        <v>12165</v>
      </c>
      <c r="E32" s="26">
        <v>20</v>
      </c>
      <c r="F32" s="26">
        <v>20</v>
      </c>
      <c r="G32" s="26">
        <v>0</v>
      </c>
      <c r="H32" s="26">
        <v>20</v>
      </c>
      <c r="I32" s="26">
        <v>20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1161</v>
      </c>
      <c r="R32" s="26">
        <v>665</v>
      </c>
      <c r="S32" s="26">
        <v>496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2</v>
      </c>
      <c r="AD32" s="26">
        <v>1</v>
      </c>
      <c r="AE32" s="26">
        <v>2</v>
      </c>
      <c r="AF32" s="26">
        <v>4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7</v>
      </c>
      <c r="AM32" s="26">
        <v>0</v>
      </c>
      <c r="AN32" s="26">
        <v>0</v>
      </c>
      <c r="AO32" s="26">
        <v>0</v>
      </c>
      <c r="AP32" s="26">
        <v>0</v>
      </c>
    </row>
    <row r="33" spans="1:19" s="3" customFormat="1" ht="12.75" customHeight="1">
      <c r="A33" s="27" t="s">
        <v>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="3" customFormat="1" ht="12">
      <c r="A34" s="3" t="s">
        <v>1</v>
      </c>
    </row>
    <row r="35" ht="12.75">
      <c r="A35" s="29" t="s">
        <v>45</v>
      </c>
    </row>
    <row r="37" ht="11.25">
      <c r="A37" s="28" t="s">
        <v>12</v>
      </c>
    </row>
  </sheetData>
  <sheetProtection/>
  <mergeCells count="51">
    <mergeCell ref="AH5:AK5"/>
    <mergeCell ref="E6:E7"/>
    <mergeCell ref="P6:P7"/>
    <mergeCell ref="U4:W4"/>
    <mergeCell ref="K5:M5"/>
    <mergeCell ref="AP6:AP7"/>
    <mergeCell ref="AN5:AN7"/>
    <mergeCell ref="AG5:AG7"/>
    <mergeCell ref="AE5:AE7"/>
    <mergeCell ref="W5:W7"/>
    <mergeCell ref="M6:M7"/>
    <mergeCell ref="AB5:AB7"/>
    <mergeCell ref="AI6:AK6"/>
    <mergeCell ref="X6:X7"/>
    <mergeCell ref="Q4:S5"/>
    <mergeCell ref="V5:V7"/>
    <mergeCell ref="L6:L7"/>
    <mergeCell ref="T4:T7"/>
    <mergeCell ref="U5:U7"/>
    <mergeCell ref="X5:AA5"/>
    <mergeCell ref="E4:P4"/>
    <mergeCell ref="AA6:AA7"/>
    <mergeCell ref="N5:P5"/>
    <mergeCell ref="H5:J5"/>
    <mergeCell ref="X4:AP4"/>
    <mergeCell ref="AC5:AC7"/>
    <mergeCell ref="AL5:AL7"/>
    <mergeCell ref="Q6:Q7"/>
    <mergeCell ref="R6:R7"/>
    <mergeCell ref="S6:S7"/>
    <mergeCell ref="AH6:AH7"/>
    <mergeCell ref="A4:A7"/>
    <mergeCell ref="B4:B7"/>
    <mergeCell ref="C4:C7"/>
    <mergeCell ref="D4:D7"/>
    <mergeCell ref="I6:I7"/>
    <mergeCell ref="AF5:AF7"/>
    <mergeCell ref="G6:G7"/>
    <mergeCell ref="Z6:Z7"/>
    <mergeCell ref="H6:H7"/>
    <mergeCell ref="Y6:Y7"/>
    <mergeCell ref="E5:G5"/>
    <mergeCell ref="O6:O7"/>
    <mergeCell ref="F6:F7"/>
    <mergeCell ref="K6:K7"/>
    <mergeCell ref="N6:N7"/>
    <mergeCell ref="AO6:AO7"/>
    <mergeCell ref="AO5:AP5"/>
    <mergeCell ref="J6:J7"/>
    <mergeCell ref="AM5:AM7"/>
    <mergeCell ref="AD5:AD7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121</v>
      </c>
      <c r="U1" s="13"/>
    </row>
    <row r="2" spans="1:22" s="3" customFormat="1" ht="18" customHeight="1">
      <c r="A2" s="5"/>
      <c r="B2" s="2"/>
      <c r="E2" s="2"/>
      <c r="F2" s="2"/>
      <c r="G2" s="2"/>
      <c r="V2" s="4"/>
    </row>
    <row r="3" spans="1:22" s="3" customFormat="1" ht="18" customHeight="1">
      <c r="A3" s="5" t="s">
        <v>82</v>
      </c>
      <c r="B3" s="2"/>
      <c r="E3" s="2"/>
      <c r="F3" s="2"/>
      <c r="G3" s="2"/>
      <c r="V3" s="4"/>
    </row>
    <row r="4" spans="1:42" s="7" customFormat="1" ht="26.25" customHeight="1">
      <c r="A4" s="125" t="s">
        <v>74</v>
      </c>
      <c r="B4" s="128" t="s">
        <v>103</v>
      </c>
      <c r="C4" s="128" t="s">
        <v>21</v>
      </c>
      <c r="D4" s="128" t="s">
        <v>22</v>
      </c>
      <c r="E4" s="131" t="s">
        <v>15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134" t="s">
        <v>24</v>
      </c>
      <c r="R4" s="135"/>
      <c r="S4" s="125"/>
      <c r="T4" s="128" t="s">
        <v>25</v>
      </c>
      <c r="U4" s="143" t="s">
        <v>26</v>
      </c>
      <c r="V4" s="143"/>
      <c r="W4" s="143"/>
      <c r="X4" s="144" t="s">
        <v>104</v>
      </c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</row>
    <row r="5" spans="1:56" s="9" customFormat="1" ht="33" customHeight="1">
      <c r="A5" s="126"/>
      <c r="B5" s="129"/>
      <c r="C5" s="129"/>
      <c r="D5" s="129"/>
      <c r="E5" s="136" t="s">
        <v>23</v>
      </c>
      <c r="F5" s="137"/>
      <c r="G5" s="127"/>
      <c r="H5" s="136" t="s">
        <v>13</v>
      </c>
      <c r="I5" s="137"/>
      <c r="J5" s="127"/>
      <c r="K5" s="136" t="s">
        <v>14</v>
      </c>
      <c r="L5" s="137"/>
      <c r="M5" s="127"/>
      <c r="N5" s="136" t="s">
        <v>17</v>
      </c>
      <c r="O5" s="137"/>
      <c r="P5" s="127"/>
      <c r="Q5" s="136"/>
      <c r="R5" s="137"/>
      <c r="S5" s="127"/>
      <c r="T5" s="129"/>
      <c r="U5" s="128" t="s">
        <v>27</v>
      </c>
      <c r="V5" s="128" t="s">
        <v>29</v>
      </c>
      <c r="W5" s="128" t="s">
        <v>28</v>
      </c>
      <c r="X5" s="136" t="s">
        <v>30</v>
      </c>
      <c r="Y5" s="137"/>
      <c r="Z5" s="137"/>
      <c r="AA5" s="127"/>
      <c r="AB5" s="128" t="s">
        <v>32</v>
      </c>
      <c r="AC5" s="128" t="s">
        <v>34</v>
      </c>
      <c r="AD5" s="128" t="s">
        <v>33</v>
      </c>
      <c r="AE5" s="128" t="s">
        <v>35</v>
      </c>
      <c r="AF5" s="128" t="s">
        <v>36</v>
      </c>
      <c r="AG5" s="128" t="s">
        <v>38</v>
      </c>
      <c r="AH5" s="136" t="s">
        <v>37</v>
      </c>
      <c r="AI5" s="137"/>
      <c r="AJ5" s="137"/>
      <c r="AK5" s="127"/>
      <c r="AL5" s="128" t="s">
        <v>40</v>
      </c>
      <c r="AM5" s="128" t="s">
        <v>41</v>
      </c>
      <c r="AN5" s="128" t="s">
        <v>42</v>
      </c>
      <c r="AO5" s="136" t="s">
        <v>43</v>
      </c>
      <c r="AP5" s="137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26"/>
      <c r="B6" s="129"/>
      <c r="C6" s="129"/>
      <c r="D6" s="129"/>
      <c r="E6" s="138" t="s">
        <v>18</v>
      </c>
      <c r="F6" s="138" t="s">
        <v>19</v>
      </c>
      <c r="G6" s="138" t="s">
        <v>20</v>
      </c>
      <c r="H6" s="138" t="s">
        <v>18</v>
      </c>
      <c r="I6" s="138" t="s">
        <v>19</v>
      </c>
      <c r="J6" s="138" t="s">
        <v>20</v>
      </c>
      <c r="K6" s="138" t="s">
        <v>18</v>
      </c>
      <c r="L6" s="138" t="s">
        <v>19</v>
      </c>
      <c r="M6" s="138" t="s">
        <v>20</v>
      </c>
      <c r="N6" s="138" t="s">
        <v>18</v>
      </c>
      <c r="O6" s="138" t="s">
        <v>19</v>
      </c>
      <c r="P6" s="138" t="s">
        <v>20</v>
      </c>
      <c r="Q6" s="138" t="s">
        <v>18</v>
      </c>
      <c r="R6" s="138" t="s">
        <v>19</v>
      </c>
      <c r="S6" s="138" t="s">
        <v>20</v>
      </c>
      <c r="T6" s="129"/>
      <c r="U6" s="129"/>
      <c r="V6" s="129"/>
      <c r="W6" s="129"/>
      <c r="X6" s="128" t="s">
        <v>31</v>
      </c>
      <c r="Y6" s="128" t="s">
        <v>101</v>
      </c>
      <c r="Z6" s="128" t="s">
        <v>102</v>
      </c>
      <c r="AA6" s="128" t="s">
        <v>100</v>
      </c>
      <c r="AB6" s="129"/>
      <c r="AC6" s="129"/>
      <c r="AD6" s="129"/>
      <c r="AE6" s="129"/>
      <c r="AF6" s="129"/>
      <c r="AG6" s="129"/>
      <c r="AH6" s="128" t="s">
        <v>98</v>
      </c>
      <c r="AI6" s="131" t="s">
        <v>99</v>
      </c>
      <c r="AJ6" s="132"/>
      <c r="AK6" s="132"/>
      <c r="AL6" s="129"/>
      <c r="AM6" s="129"/>
      <c r="AN6" s="129"/>
      <c r="AO6" s="128" t="s">
        <v>96</v>
      </c>
      <c r="AP6" s="134" t="s">
        <v>97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27"/>
      <c r="B7" s="130"/>
      <c r="C7" s="130"/>
      <c r="D7" s="130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0" t="s">
        <v>39</v>
      </c>
      <c r="AJ7" s="10" t="s">
        <v>19</v>
      </c>
      <c r="AK7" s="10" t="s">
        <v>20</v>
      </c>
      <c r="AL7" s="130"/>
      <c r="AM7" s="130"/>
      <c r="AN7" s="130"/>
      <c r="AO7" s="130"/>
      <c r="AP7" s="136"/>
    </row>
    <row r="8" spans="1:42" s="17" customFormat="1" ht="16.5" customHeight="1">
      <c r="A8" s="14" t="s">
        <v>49</v>
      </c>
      <c r="B8" s="15">
        <v>6692</v>
      </c>
      <c r="C8" s="16">
        <v>7587809</v>
      </c>
      <c r="D8" s="16">
        <v>21495810</v>
      </c>
      <c r="E8" s="16">
        <v>107221</v>
      </c>
      <c r="F8" s="16">
        <v>84017</v>
      </c>
      <c r="G8" s="16">
        <v>23204</v>
      </c>
      <c r="H8" s="16">
        <v>6692</v>
      </c>
      <c r="I8" s="16">
        <v>5613</v>
      </c>
      <c r="J8" s="16">
        <v>1079</v>
      </c>
      <c r="K8" s="16">
        <v>74543</v>
      </c>
      <c r="L8" s="16">
        <v>58280</v>
      </c>
      <c r="M8" s="16">
        <v>16263</v>
      </c>
      <c r="N8" s="16">
        <v>25986</v>
      </c>
      <c r="O8" s="16">
        <v>20124</v>
      </c>
      <c r="P8" s="16">
        <v>5862</v>
      </c>
      <c r="Q8" s="16">
        <v>794033</v>
      </c>
      <c r="R8" s="16">
        <v>448953</v>
      </c>
      <c r="S8" s="16">
        <v>345080</v>
      </c>
      <c r="T8" s="16">
        <v>4004</v>
      </c>
      <c r="U8" s="16">
        <v>1822032948</v>
      </c>
      <c r="V8" s="16">
        <v>1259531354</v>
      </c>
      <c r="W8" s="16">
        <v>562501594</v>
      </c>
      <c r="X8" s="16">
        <v>4039</v>
      </c>
      <c r="Y8" s="16">
        <v>3882</v>
      </c>
      <c r="Z8" s="16">
        <v>70</v>
      </c>
      <c r="AA8" s="16">
        <v>87</v>
      </c>
      <c r="AB8" s="16">
        <v>89038</v>
      </c>
      <c r="AC8" s="16">
        <v>282889</v>
      </c>
      <c r="AD8" s="16">
        <v>3645</v>
      </c>
      <c r="AE8" s="16">
        <v>3930</v>
      </c>
      <c r="AF8" s="16">
        <v>1528</v>
      </c>
      <c r="AG8" s="16">
        <v>2219</v>
      </c>
      <c r="AH8" s="16">
        <v>3252</v>
      </c>
      <c r="AI8" s="16">
        <v>106697</v>
      </c>
      <c r="AJ8" s="16">
        <v>42446</v>
      </c>
      <c r="AK8" s="16">
        <v>64251</v>
      </c>
      <c r="AL8" s="16">
        <v>1359</v>
      </c>
      <c r="AM8" s="16">
        <v>774</v>
      </c>
      <c r="AN8" s="16">
        <v>1210</v>
      </c>
      <c r="AO8" s="16">
        <v>4255152</v>
      </c>
      <c r="AP8" s="16">
        <v>2623613</v>
      </c>
    </row>
    <row r="9" spans="1:42" s="19" customFormat="1" ht="16.5" customHeight="1">
      <c r="A9" s="18" t="s">
        <v>50</v>
      </c>
      <c r="B9" s="15">
        <v>441</v>
      </c>
      <c r="C9" s="16">
        <v>1411620</v>
      </c>
      <c r="D9" s="16">
        <v>3782883</v>
      </c>
      <c r="E9" s="16">
        <v>8265</v>
      </c>
      <c r="F9" s="16">
        <v>5545</v>
      </c>
      <c r="G9" s="16">
        <v>2720</v>
      </c>
      <c r="H9" s="16">
        <v>441</v>
      </c>
      <c r="I9" s="16">
        <v>343</v>
      </c>
      <c r="J9" s="16">
        <v>98</v>
      </c>
      <c r="K9" s="16">
        <v>5750</v>
      </c>
      <c r="L9" s="16">
        <v>3840</v>
      </c>
      <c r="M9" s="16">
        <v>1910</v>
      </c>
      <c r="N9" s="16">
        <v>2074</v>
      </c>
      <c r="O9" s="16">
        <v>1362</v>
      </c>
      <c r="P9" s="16">
        <v>712</v>
      </c>
      <c r="Q9" s="16">
        <v>69528</v>
      </c>
      <c r="R9" s="16">
        <v>31424</v>
      </c>
      <c r="S9" s="16">
        <v>38104</v>
      </c>
      <c r="T9" s="16">
        <v>343</v>
      </c>
      <c r="U9" s="16">
        <v>120994042</v>
      </c>
      <c r="V9" s="16">
        <v>73953064</v>
      </c>
      <c r="W9" s="16">
        <v>47040978</v>
      </c>
      <c r="X9" s="16">
        <v>131</v>
      </c>
      <c r="Y9" s="16">
        <v>130</v>
      </c>
      <c r="Z9" s="16">
        <v>1</v>
      </c>
      <c r="AA9" s="16">
        <v>0</v>
      </c>
      <c r="AB9" s="16">
        <v>7424</v>
      </c>
      <c r="AC9" s="16">
        <v>40073</v>
      </c>
      <c r="AD9" s="16">
        <v>174</v>
      </c>
      <c r="AE9" s="16">
        <v>427</v>
      </c>
      <c r="AF9" s="16">
        <v>54</v>
      </c>
      <c r="AG9" s="16">
        <v>89</v>
      </c>
      <c r="AH9" s="16">
        <v>155</v>
      </c>
      <c r="AI9" s="16">
        <v>4396</v>
      </c>
      <c r="AJ9" s="16">
        <v>1507</v>
      </c>
      <c r="AK9" s="16">
        <v>2889</v>
      </c>
      <c r="AL9" s="16">
        <v>103</v>
      </c>
      <c r="AM9" s="16">
        <v>30</v>
      </c>
      <c r="AN9" s="16">
        <v>119</v>
      </c>
      <c r="AO9" s="16">
        <v>142421</v>
      </c>
      <c r="AP9" s="16">
        <v>52638</v>
      </c>
    </row>
    <row r="10" spans="1:42" s="19" customFormat="1" ht="16.5" customHeight="1">
      <c r="A10" s="18" t="s">
        <v>51</v>
      </c>
      <c r="B10" s="15">
        <v>355</v>
      </c>
      <c r="C10" s="16">
        <v>920101</v>
      </c>
      <c r="D10" s="16">
        <v>2387033</v>
      </c>
      <c r="E10" s="16">
        <v>5611</v>
      </c>
      <c r="F10" s="16">
        <v>3351</v>
      </c>
      <c r="G10" s="16">
        <v>2260</v>
      </c>
      <c r="H10" s="16">
        <v>355</v>
      </c>
      <c r="I10" s="16">
        <v>250</v>
      </c>
      <c r="J10" s="16">
        <v>105</v>
      </c>
      <c r="K10" s="16">
        <v>3900</v>
      </c>
      <c r="L10" s="16">
        <v>2321</v>
      </c>
      <c r="M10" s="16">
        <v>1579</v>
      </c>
      <c r="N10" s="16">
        <v>1356</v>
      </c>
      <c r="O10" s="16">
        <v>780</v>
      </c>
      <c r="P10" s="16">
        <v>576</v>
      </c>
      <c r="Q10" s="16">
        <v>27968</v>
      </c>
      <c r="R10" s="16">
        <v>12643</v>
      </c>
      <c r="S10" s="16">
        <v>15325</v>
      </c>
      <c r="T10" s="16">
        <v>0</v>
      </c>
      <c r="U10" s="16">
        <v>21121351</v>
      </c>
      <c r="V10" s="16">
        <v>12884653</v>
      </c>
      <c r="W10" s="16">
        <v>8236698</v>
      </c>
      <c r="X10" s="16">
        <v>159</v>
      </c>
      <c r="Y10" s="16">
        <v>159</v>
      </c>
      <c r="Z10" s="16">
        <v>0</v>
      </c>
      <c r="AA10" s="16">
        <v>0</v>
      </c>
      <c r="AB10" s="16">
        <v>1636</v>
      </c>
      <c r="AC10" s="16">
        <v>7090</v>
      </c>
      <c r="AD10" s="16">
        <v>42</v>
      </c>
      <c r="AE10" s="16">
        <v>55</v>
      </c>
      <c r="AF10" s="16">
        <v>21</v>
      </c>
      <c r="AG10" s="16">
        <v>67</v>
      </c>
      <c r="AH10" s="16">
        <v>78</v>
      </c>
      <c r="AI10" s="16">
        <v>1553</v>
      </c>
      <c r="AJ10" s="16">
        <v>618</v>
      </c>
      <c r="AK10" s="16">
        <v>935</v>
      </c>
      <c r="AL10" s="16">
        <v>32</v>
      </c>
      <c r="AM10" s="16">
        <v>26</v>
      </c>
      <c r="AN10" s="16">
        <v>109</v>
      </c>
      <c r="AO10" s="16">
        <v>171701</v>
      </c>
      <c r="AP10" s="16">
        <v>1642</v>
      </c>
    </row>
    <row r="11" spans="1:42" s="19" customFormat="1" ht="16.5" customHeight="1">
      <c r="A11" s="18" t="s">
        <v>52</v>
      </c>
      <c r="B11" s="15">
        <v>593</v>
      </c>
      <c r="C11" s="16">
        <v>836488</v>
      </c>
      <c r="D11" s="16">
        <v>2577523</v>
      </c>
      <c r="E11" s="16">
        <v>9482</v>
      </c>
      <c r="F11" s="16">
        <v>7597</v>
      </c>
      <c r="G11" s="16">
        <v>1885</v>
      </c>
      <c r="H11" s="16">
        <v>593</v>
      </c>
      <c r="I11" s="16">
        <v>495</v>
      </c>
      <c r="J11" s="16">
        <v>98</v>
      </c>
      <c r="K11" s="16">
        <v>6571</v>
      </c>
      <c r="L11" s="16">
        <v>5238</v>
      </c>
      <c r="M11" s="16">
        <v>1333</v>
      </c>
      <c r="N11" s="16">
        <v>2318</v>
      </c>
      <c r="O11" s="16">
        <v>1864</v>
      </c>
      <c r="P11" s="16">
        <v>454</v>
      </c>
      <c r="Q11" s="16">
        <v>49069</v>
      </c>
      <c r="R11" s="16">
        <v>29964</v>
      </c>
      <c r="S11" s="16">
        <v>19105</v>
      </c>
      <c r="T11" s="16">
        <v>173</v>
      </c>
      <c r="U11" s="16">
        <v>93731467</v>
      </c>
      <c r="V11" s="16">
        <v>35928768</v>
      </c>
      <c r="W11" s="16">
        <v>57802699</v>
      </c>
      <c r="X11" s="16">
        <v>229</v>
      </c>
      <c r="Y11" s="16">
        <v>217</v>
      </c>
      <c r="Z11" s="16">
        <v>4</v>
      </c>
      <c r="AA11" s="16">
        <v>8</v>
      </c>
      <c r="AB11" s="16">
        <v>11095</v>
      </c>
      <c r="AC11" s="16">
        <v>43695</v>
      </c>
      <c r="AD11" s="16">
        <v>581</v>
      </c>
      <c r="AE11" s="16">
        <v>341</v>
      </c>
      <c r="AF11" s="16">
        <v>31</v>
      </c>
      <c r="AG11" s="16">
        <v>147</v>
      </c>
      <c r="AH11" s="16">
        <v>272</v>
      </c>
      <c r="AI11" s="16">
        <v>7687</v>
      </c>
      <c r="AJ11" s="16">
        <v>2383</v>
      </c>
      <c r="AK11" s="16">
        <v>5304</v>
      </c>
      <c r="AL11" s="16">
        <v>116</v>
      </c>
      <c r="AM11" s="16">
        <v>26</v>
      </c>
      <c r="AN11" s="16">
        <v>91</v>
      </c>
      <c r="AO11" s="16">
        <v>499220</v>
      </c>
      <c r="AP11" s="16">
        <v>314268</v>
      </c>
    </row>
    <row r="12" spans="1:42" s="19" customFormat="1" ht="16.5" customHeight="1">
      <c r="A12" s="18" t="s">
        <v>53</v>
      </c>
      <c r="B12" s="15">
        <v>672</v>
      </c>
      <c r="C12" s="16">
        <v>609241</v>
      </c>
      <c r="D12" s="16">
        <v>1756330</v>
      </c>
      <c r="E12" s="16">
        <v>10629</v>
      </c>
      <c r="F12" s="16">
        <v>8453</v>
      </c>
      <c r="G12" s="16">
        <v>2176</v>
      </c>
      <c r="H12" s="16">
        <v>672</v>
      </c>
      <c r="I12" s="16">
        <v>566</v>
      </c>
      <c r="J12" s="16">
        <v>106</v>
      </c>
      <c r="K12" s="16">
        <v>7459</v>
      </c>
      <c r="L12" s="16">
        <v>5928</v>
      </c>
      <c r="M12" s="16">
        <v>1531</v>
      </c>
      <c r="N12" s="16">
        <v>2498</v>
      </c>
      <c r="O12" s="16">
        <v>1959</v>
      </c>
      <c r="P12" s="16">
        <v>539</v>
      </c>
      <c r="Q12" s="16">
        <v>95866</v>
      </c>
      <c r="R12" s="16">
        <v>50073</v>
      </c>
      <c r="S12" s="16">
        <v>45793</v>
      </c>
      <c r="T12" s="16">
        <v>323</v>
      </c>
      <c r="U12" s="16">
        <v>162142427</v>
      </c>
      <c r="V12" s="16">
        <v>110696149</v>
      </c>
      <c r="W12" s="16">
        <v>51446278</v>
      </c>
      <c r="X12" s="16">
        <v>222</v>
      </c>
      <c r="Y12" s="16">
        <v>216</v>
      </c>
      <c r="Z12" s="16">
        <v>0</v>
      </c>
      <c r="AA12" s="16">
        <v>6</v>
      </c>
      <c r="AB12" s="16">
        <v>9775</v>
      </c>
      <c r="AC12" s="16">
        <v>28539</v>
      </c>
      <c r="AD12" s="16">
        <v>525</v>
      </c>
      <c r="AE12" s="16">
        <v>450</v>
      </c>
      <c r="AF12" s="16">
        <v>161</v>
      </c>
      <c r="AG12" s="16">
        <v>184</v>
      </c>
      <c r="AH12" s="16">
        <v>524</v>
      </c>
      <c r="AI12" s="16">
        <v>16923</v>
      </c>
      <c r="AJ12" s="16">
        <v>6093</v>
      </c>
      <c r="AK12" s="16">
        <v>10830</v>
      </c>
      <c r="AL12" s="16">
        <v>278</v>
      </c>
      <c r="AM12" s="16">
        <v>122</v>
      </c>
      <c r="AN12" s="16">
        <v>137</v>
      </c>
      <c r="AO12" s="16">
        <v>759632</v>
      </c>
      <c r="AP12" s="16">
        <v>314697</v>
      </c>
    </row>
    <row r="13" spans="1:42" s="19" customFormat="1" ht="16.5" customHeight="1">
      <c r="A13" s="18" t="s">
        <v>54</v>
      </c>
      <c r="B13" s="15">
        <v>792</v>
      </c>
      <c r="C13" s="16">
        <v>1092318</v>
      </c>
      <c r="D13" s="16">
        <v>2857115</v>
      </c>
      <c r="E13" s="16">
        <v>12485</v>
      </c>
      <c r="F13" s="16">
        <v>8976</v>
      </c>
      <c r="G13" s="16">
        <v>3509</v>
      </c>
      <c r="H13" s="16">
        <v>792</v>
      </c>
      <c r="I13" s="16">
        <v>618</v>
      </c>
      <c r="J13" s="16">
        <v>174</v>
      </c>
      <c r="K13" s="16">
        <v>8641</v>
      </c>
      <c r="L13" s="16">
        <v>6174</v>
      </c>
      <c r="M13" s="16">
        <v>2467</v>
      </c>
      <c r="N13" s="16">
        <v>3052</v>
      </c>
      <c r="O13" s="16">
        <v>2184</v>
      </c>
      <c r="P13" s="16">
        <v>868</v>
      </c>
      <c r="Q13" s="16">
        <v>87355</v>
      </c>
      <c r="R13" s="16">
        <v>44143</v>
      </c>
      <c r="S13" s="16">
        <v>43212</v>
      </c>
      <c r="T13" s="16">
        <v>395</v>
      </c>
      <c r="U13" s="16">
        <v>196153413</v>
      </c>
      <c r="V13" s="16">
        <v>124248399</v>
      </c>
      <c r="W13" s="16">
        <v>71905014</v>
      </c>
      <c r="X13" s="16">
        <v>323</v>
      </c>
      <c r="Y13" s="16">
        <v>310</v>
      </c>
      <c r="Z13" s="16">
        <v>6</v>
      </c>
      <c r="AA13" s="16">
        <v>7</v>
      </c>
      <c r="AB13" s="16">
        <v>7243</v>
      </c>
      <c r="AC13" s="16">
        <v>25717</v>
      </c>
      <c r="AD13" s="16">
        <v>154</v>
      </c>
      <c r="AE13" s="16">
        <v>259</v>
      </c>
      <c r="AF13" s="16">
        <v>222</v>
      </c>
      <c r="AG13" s="16">
        <v>115</v>
      </c>
      <c r="AH13" s="16">
        <v>383</v>
      </c>
      <c r="AI13" s="16">
        <v>15548</v>
      </c>
      <c r="AJ13" s="16">
        <v>5579</v>
      </c>
      <c r="AK13" s="16">
        <v>9969</v>
      </c>
      <c r="AL13" s="16">
        <v>133</v>
      </c>
      <c r="AM13" s="16">
        <v>60</v>
      </c>
      <c r="AN13" s="16">
        <v>185</v>
      </c>
      <c r="AO13" s="16">
        <v>626683</v>
      </c>
      <c r="AP13" s="16">
        <v>347389</v>
      </c>
    </row>
    <row r="14" spans="1:42" s="19" customFormat="1" ht="16.5" customHeight="1">
      <c r="A14" s="18" t="s">
        <v>55</v>
      </c>
      <c r="B14" s="15">
        <v>3721</v>
      </c>
      <c r="C14" s="16">
        <v>2684745</v>
      </c>
      <c r="D14" s="16">
        <v>8024391</v>
      </c>
      <c r="E14" s="16">
        <v>59220</v>
      </c>
      <c r="F14" s="16">
        <v>48651</v>
      </c>
      <c r="G14" s="16">
        <v>10569</v>
      </c>
      <c r="H14" s="16">
        <v>3721</v>
      </c>
      <c r="I14" s="16">
        <v>3227</v>
      </c>
      <c r="J14" s="16">
        <v>494</v>
      </c>
      <c r="K14" s="16">
        <v>41173</v>
      </c>
      <c r="L14" s="16">
        <v>33793</v>
      </c>
      <c r="M14" s="16">
        <v>7380</v>
      </c>
      <c r="N14" s="16">
        <v>14326</v>
      </c>
      <c r="O14" s="16">
        <v>11631</v>
      </c>
      <c r="P14" s="16">
        <v>2695</v>
      </c>
      <c r="Q14" s="16">
        <v>449255</v>
      </c>
      <c r="R14" s="16">
        <v>271487</v>
      </c>
      <c r="S14" s="16">
        <v>177768</v>
      </c>
      <c r="T14" s="16">
        <v>2763</v>
      </c>
      <c r="U14" s="16">
        <v>1209221024</v>
      </c>
      <c r="V14" s="16">
        <v>891008080</v>
      </c>
      <c r="W14" s="16">
        <v>318212944</v>
      </c>
      <c r="X14" s="16">
        <v>2937</v>
      </c>
      <c r="Y14" s="16">
        <v>2817</v>
      </c>
      <c r="Z14" s="16">
        <v>54</v>
      </c>
      <c r="AA14" s="16">
        <v>66</v>
      </c>
      <c r="AB14" s="16">
        <v>51358</v>
      </c>
      <c r="AC14" s="16">
        <v>137445</v>
      </c>
      <c r="AD14" s="16">
        <v>2138</v>
      </c>
      <c r="AE14" s="16">
        <v>2381</v>
      </c>
      <c r="AF14" s="16">
        <v>1020</v>
      </c>
      <c r="AG14" s="16">
        <v>1602</v>
      </c>
      <c r="AH14" s="16">
        <v>1811</v>
      </c>
      <c r="AI14" s="16">
        <v>59365</v>
      </c>
      <c r="AJ14" s="16">
        <v>25863</v>
      </c>
      <c r="AK14" s="16">
        <v>33502</v>
      </c>
      <c r="AL14" s="16">
        <v>687</v>
      </c>
      <c r="AM14" s="16">
        <v>498</v>
      </c>
      <c r="AN14" s="16">
        <v>553</v>
      </c>
      <c r="AO14" s="16">
        <v>2027897</v>
      </c>
      <c r="AP14" s="16">
        <v>1566136</v>
      </c>
    </row>
    <row r="15" spans="1:42" s="19" customFormat="1" ht="16.5" customHeight="1">
      <c r="A15" s="20" t="s">
        <v>56</v>
      </c>
      <c r="B15" s="21">
        <v>237</v>
      </c>
      <c r="C15" s="22">
        <v>155057</v>
      </c>
      <c r="D15" s="22">
        <v>456024</v>
      </c>
      <c r="E15" s="22">
        <v>3768</v>
      </c>
      <c r="F15" s="22">
        <v>3268</v>
      </c>
      <c r="G15" s="22">
        <v>500</v>
      </c>
      <c r="H15" s="22">
        <v>237</v>
      </c>
      <c r="I15" s="22">
        <v>212</v>
      </c>
      <c r="J15" s="22">
        <v>25</v>
      </c>
      <c r="K15" s="22">
        <v>2642</v>
      </c>
      <c r="L15" s="22">
        <v>2294</v>
      </c>
      <c r="M15" s="22">
        <v>348</v>
      </c>
      <c r="N15" s="22">
        <v>889</v>
      </c>
      <c r="O15" s="22">
        <v>762</v>
      </c>
      <c r="P15" s="22">
        <v>127</v>
      </c>
      <c r="Q15" s="22">
        <v>23155</v>
      </c>
      <c r="R15" s="22">
        <v>16188</v>
      </c>
      <c r="S15" s="22">
        <v>6967</v>
      </c>
      <c r="T15" s="22">
        <v>130</v>
      </c>
      <c r="U15" s="22">
        <v>93096843</v>
      </c>
      <c r="V15" s="22">
        <v>78324899</v>
      </c>
      <c r="W15" s="22">
        <v>14771944</v>
      </c>
      <c r="X15" s="22">
        <v>215</v>
      </c>
      <c r="Y15" s="22">
        <v>203</v>
      </c>
      <c r="Z15" s="22">
        <v>1</v>
      </c>
      <c r="AA15" s="22">
        <v>11</v>
      </c>
      <c r="AB15" s="22">
        <v>3473</v>
      </c>
      <c r="AC15" s="22">
        <v>6836</v>
      </c>
      <c r="AD15" s="22">
        <v>132</v>
      </c>
      <c r="AE15" s="22">
        <v>134</v>
      </c>
      <c r="AF15" s="22">
        <v>101</v>
      </c>
      <c r="AG15" s="22">
        <v>281</v>
      </c>
      <c r="AH15" s="22">
        <v>134</v>
      </c>
      <c r="AI15" s="22">
        <v>3490</v>
      </c>
      <c r="AJ15" s="22">
        <v>1745</v>
      </c>
      <c r="AK15" s="22">
        <v>1745</v>
      </c>
      <c r="AL15" s="22">
        <v>39</v>
      </c>
      <c r="AM15" s="22">
        <v>25</v>
      </c>
      <c r="AN15" s="22">
        <v>53</v>
      </c>
      <c r="AO15" s="22">
        <v>164151</v>
      </c>
      <c r="AP15" s="22">
        <v>22199</v>
      </c>
    </row>
    <row r="16" spans="1:42" s="19" customFormat="1" ht="16.5" customHeight="1">
      <c r="A16" s="20" t="s">
        <v>57</v>
      </c>
      <c r="B16" s="21">
        <v>239</v>
      </c>
      <c r="C16" s="22">
        <v>490255</v>
      </c>
      <c r="D16" s="22">
        <v>1438800</v>
      </c>
      <c r="E16" s="22">
        <v>4155</v>
      </c>
      <c r="F16" s="22">
        <v>3047</v>
      </c>
      <c r="G16" s="22">
        <v>1108</v>
      </c>
      <c r="H16" s="22">
        <v>239</v>
      </c>
      <c r="I16" s="22">
        <v>191</v>
      </c>
      <c r="J16" s="22">
        <v>48</v>
      </c>
      <c r="K16" s="22">
        <v>2913</v>
      </c>
      <c r="L16" s="22">
        <v>2132</v>
      </c>
      <c r="M16" s="22">
        <v>781</v>
      </c>
      <c r="N16" s="22">
        <v>1003</v>
      </c>
      <c r="O16" s="22">
        <v>724</v>
      </c>
      <c r="P16" s="22">
        <v>279</v>
      </c>
      <c r="Q16" s="22">
        <v>44659</v>
      </c>
      <c r="R16" s="22">
        <v>23883</v>
      </c>
      <c r="S16" s="22">
        <v>20776</v>
      </c>
      <c r="T16" s="22">
        <v>272</v>
      </c>
      <c r="U16" s="22">
        <v>192684422</v>
      </c>
      <c r="V16" s="22">
        <v>102533509</v>
      </c>
      <c r="W16" s="22">
        <v>90150913</v>
      </c>
      <c r="X16" s="22">
        <v>197</v>
      </c>
      <c r="Y16" s="22">
        <v>183</v>
      </c>
      <c r="Z16" s="22">
        <v>3</v>
      </c>
      <c r="AA16" s="22">
        <v>11</v>
      </c>
      <c r="AB16" s="22">
        <v>6993</v>
      </c>
      <c r="AC16" s="22">
        <v>27837</v>
      </c>
      <c r="AD16" s="22">
        <v>77</v>
      </c>
      <c r="AE16" s="22">
        <v>215</v>
      </c>
      <c r="AF16" s="22">
        <v>24</v>
      </c>
      <c r="AG16" s="22">
        <v>274</v>
      </c>
      <c r="AH16" s="22">
        <v>170</v>
      </c>
      <c r="AI16" s="22">
        <v>7241</v>
      </c>
      <c r="AJ16" s="22">
        <v>2768</v>
      </c>
      <c r="AK16" s="22">
        <v>4473</v>
      </c>
      <c r="AL16" s="22">
        <v>58</v>
      </c>
      <c r="AM16" s="22">
        <v>28</v>
      </c>
      <c r="AN16" s="22">
        <v>94</v>
      </c>
      <c r="AO16" s="22">
        <v>311656</v>
      </c>
      <c r="AP16" s="22">
        <v>174153</v>
      </c>
    </row>
    <row r="17" spans="1:42" s="19" customFormat="1" ht="16.5" customHeight="1">
      <c r="A17" s="20" t="s">
        <v>58</v>
      </c>
      <c r="B17" s="21">
        <v>176</v>
      </c>
      <c r="C17" s="22">
        <v>168469</v>
      </c>
      <c r="D17" s="22">
        <v>518739</v>
      </c>
      <c r="E17" s="22">
        <v>3152</v>
      </c>
      <c r="F17" s="22">
        <v>2491</v>
      </c>
      <c r="G17" s="22">
        <v>661</v>
      </c>
      <c r="H17" s="22">
        <v>176</v>
      </c>
      <c r="I17" s="22">
        <v>158</v>
      </c>
      <c r="J17" s="22">
        <v>18</v>
      </c>
      <c r="K17" s="22">
        <v>2208</v>
      </c>
      <c r="L17" s="22">
        <v>1740</v>
      </c>
      <c r="M17" s="22">
        <v>468</v>
      </c>
      <c r="N17" s="22">
        <v>768</v>
      </c>
      <c r="O17" s="22">
        <v>593</v>
      </c>
      <c r="P17" s="22">
        <v>175</v>
      </c>
      <c r="Q17" s="22">
        <v>30604</v>
      </c>
      <c r="R17" s="22">
        <v>16452</v>
      </c>
      <c r="S17" s="22">
        <v>14152</v>
      </c>
      <c r="T17" s="22">
        <v>150</v>
      </c>
      <c r="U17" s="22">
        <v>134769481</v>
      </c>
      <c r="V17" s="22">
        <v>78860223</v>
      </c>
      <c r="W17" s="22">
        <v>55909258</v>
      </c>
      <c r="X17" s="22">
        <v>87</v>
      </c>
      <c r="Y17" s="22">
        <v>82</v>
      </c>
      <c r="Z17" s="22">
        <v>5</v>
      </c>
      <c r="AA17" s="22">
        <v>0</v>
      </c>
      <c r="AB17" s="22">
        <v>6441</v>
      </c>
      <c r="AC17" s="22">
        <v>23213</v>
      </c>
      <c r="AD17" s="22">
        <v>140</v>
      </c>
      <c r="AE17" s="22">
        <v>207</v>
      </c>
      <c r="AF17" s="22">
        <v>57</v>
      </c>
      <c r="AG17" s="22">
        <v>140</v>
      </c>
      <c r="AH17" s="22">
        <v>259</v>
      </c>
      <c r="AI17" s="22">
        <v>4451</v>
      </c>
      <c r="AJ17" s="22">
        <v>2028</v>
      </c>
      <c r="AK17" s="22">
        <v>2423</v>
      </c>
      <c r="AL17" s="22">
        <v>44</v>
      </c>
      <c r="AM17" s="22">
        <v>15</v>
      </c>
      <c r="AN17" s="22">
        <v>20</v>
      </c>
      <c r="AO17" s="22">
        <v>167216</v>
      </c>
      <c r="AP17" s="22">
        <v>551124</v>
      </c>
    </row>
    <row r="18" spans="1:42" s="19" customFormat="1" ht="16.5" customHeight="1">
      <c r="A18" s="20" t="s">
        <v>59</v>
      </c>
      <c r="B18" s="21">
        <v>279</v>
      </c>
      <c r="C18" s="22">
        <v>178436</v>
      </c>
      <c r="D18" s="22">
        <v>560365</v>
      </c>
      <c r="E18" s="22">
        <v>4695</v>
      </c>
      <c r="F18" s="22">
        <v>3735</v>
      </c>
      <c r="G18" s="22">
        <v>960</v>
      </c>
      <c r="H18" s="22">
        <v>279</v>
      </c>
      <c r="I18" s="22">
        <v>222</v>
      </c>
      <c r="J18" s="22">
        <v>57</v>
      </c>
      <c r="K18" s="22">
        <v>3305</v>
      </c>
      <c r="L18" s="22">
        <v>2606</v>
      </c>
      <c r="M18" s="22">
        <v>699</v>
      </c>
      <c r="N18" s="22">
        <v>1111</v>
      </c>
      <c r="O18" s="22">
        <v>907</v>
      </c>
      <c r="P18" s="22">
        <v>204</v>
      </c>
      <c r="Q18" s="22">
        <v>46616</v>
      </c>
      <c r="R18" s="22">
        <v>26431</v>
      </c>
      <c r="S18" s="22">
        <v>20185</v>
      </c>
      <c r="T18" s="22">
        <v>216</v>
      </c>
      <c r="U18" s="22">
        <v>128669631</v>
      </c>
      <c r="V18" s="22">
        <v>107193429</v>
      </c>
      <c r="W18" s="22">
        <v>21476202</v>
      </c>
      <c r="X18" s="22">
        <v>239</v>
      </c>
      <c r="Y18" s="22">
        <v>227</v>
      </c>
      <c r="Z18" s="22">
        <v>8</v>
      </c>
      <c r="AA18" s="22">
        <v>4</v>
      </c>
      <c r="AB18" s="22">
        <v>2280</v>
      </c>
      <c r="AC18" s="22">
        <v>3588</v>
      </c>
      <c r="AD18" s="22">
        <v>181</v>
      </c>
      <c r="AE18" s="22">
        <v>229</v>
      </c>
      <c r="AF18" s="22">
        <v>137</v>
      </c>
      <c r="AG18" s="22">
        <v>84</v>
      </c>
      <c r="AH18" s="22">
        <v>91</v>
      </c>
      <c r="AI18" s="22">
        <v>3171</v>
      </c>
      <c r="AJ18" s="22">
        <v>1546</v>
      </c>
      <c r="AK18" s="22">
        <v>1625</v>
      </c>
      <c r="AL18" s="22">
        <v>57</v>
      </c>
      <c r="AM18" s="22">
        <v>28</v>
      </c>
      <c r="AN18" s="22">
        <v>17</v>
      </c>
      <c r="AO18" s="22">
        <v>159265</v>
      </c>
      <c r="AP18" s="22">
        <v>151327</v>
      </c>
    </row>
    <row r="19" spans="1:42" s="19" customFormat="1" ht="16.5" customHeight="1">
      <c r="A19" s="20" t="s">
        <v>60</v>
      </c>
      <c r="B19" s="21">
        <v>542</v>
      </c>
      <c r="C19" s="22">
        <v>331916</v>
      </c>
      <c r="D19" s="22">
        <v>1162119</v>
      </c>
      <c r="E19" s="22">
        <v>9302</v>
      </c>
      <c r="F19" s="22">
        <v>8078</v>
      </c>
      <c r="G19" s="22">
        <v>1224</v>
      </c>
      <c r="H19" s="22">
        <v>542</v>
      </c>
      <c r="I19" s="22">
        <v>491</v>
      </c>
      <c r="J19" s="22">
        <v>51</v>
      </c>
      <c r="K19" s="22">
        <v>6522</v>
      </c>
      <c r="L19" s="22">
        <v>5621</v>
      </c>
      <c r="M19" s="22">
        <v>901</v>
      </c>
      <c r="N19" s="22">
        <v>2238</v>
      </c>
      <c r="O19" s="22">
        <v>1966</v>
      </c>
      <c r="P19" s="22">
        <v>272</v>
      </c>
      <c r="Q19" s="22">
        <v>69495</v>
      </c>
      <c r="R19" s="22">
        <v>43160</v>
      </c>
      <c r="S19" s="22">
        <v>26335</v>
      </c>
      <c r="T19" s="22">
        <v>389</v>
      </c>
      <c r="U19" s="22">
        <v>109238201</v>
      </c>
      <c r="V19" s="22">
        <v>80039414</v>
      </c>
      <c r="W19" s="22">
        <v>29198787</v>
      </c>
      <c r="X19" s="22">
        <v>419</v>
      </c>
      <c r="Y19" s="22">
        <v>410</v>
      </c>
      <c r="Z19" s="22">
        <v>4</v>
      </c>
      <c r="AA19" s="22">
        <v>5</v>
      </c>
      <c r="AB19" s="22">
        <v>9319</v>
      </c>
      <c r="AC19" s="22">
        <v>16243</v>
      </c>
      <c r="AD19" s="22">
        <v>365</v>
      </c>
      <c r="AE19" s="22">
        <v>328</v>
      </c>
      <c r="AF19" s="22">
        <v>112</v>
      </c>
      <c r="AG19" s="22">
        <v>273</v>
      </c>
      <c r="AH19" s="22">
        <v>328</v>
      </c>
      <c r="AI19" s="22">
        <v>13626</v>
      </c>
      <c r="AJ19" s="22">
        <v>5835</v>
      </c>
      <c r="AK19" s="22">
        <v>7791</v>
      </c>
      <c r="AL19" s="22">
        <v>89</v>
      </c>
      <c r="AM19" s="22">
        <v>55</v>
      </c>
      <c r="AN19" s="22">
        <v>113</v>
      </c>
      <c r="AO19" s="22">
        <v>323619</v>
      </c>
      <c r="AP19" s="22">
        <v>191953</v>
      </c>
    </row>
    <row r="20" spans="1:42" s="19" customFormat="1" ht="16.5" customHeight="1">
      <c r="A20" s="20" t="s">
        <v>61</v>
      </c>
      <c r="B20" s="21">
        <v>272</v>
      </c>
      <c r="C20" s="22">
        <v>142272</v>
      </c>
      <c r="D20" s="22">
        <v>424520</v>
      </c>
      <c r="E20" s="22">
        <v>3916</v>
      </c>
      <c r="F20" s="22">
        <v>3342</v>
      </c>
      <c r="G20" s="22">
        <v>574</v>
      </c>
      <c r="H20" s="22">
        <v>272</v>
      </c>
      <c r="I20" s="22">
        <v>248</v>
      </c>
      <c r="J20" s="22">
        <v>24</v>
      </c>
      <c r="K20" s="22">
        <v>2721</v>
      </c>
      <c r="L20" s="22">
        <v>2326</v>
      </c>
      <c r="M20" s="22">
        <v>395</v>
      </c>
      <c r="N20" s="22">
        <v>923</v>
      </c>
      <c r="O20" s="22">
        <v>768</v>
      </c>
      <c r="P20" s="22">
        <v>155</v>
      </c>
      <c r="Q20" s="22">
        <v>30999</v>
      </c>
      <c r="R20" s="22">
        <v>19921</v>
      </c>
      <c r="S20" s="22">
        <v>11078</v>
      </c>
      <c r="T20" s="22">
        <v>225</v>
      </c>
      <c r="U20" s="22">
        <v>28705804</v>
      </c>
      <c r="V20" s="22">
        <v>23414912</v>
      </c>
      <c r="W20" s="22">
        <v>5290892</v>
      </c>
      <c r="X20" s="22">
        <v>218</v>
      </c>
      <c r="Y20" s="22">
        <v>209</v>
      </c>
      <c r="Z20" s="22">
        <v>5</v>
      </c>
      <c r="AA20" s="22">
        <v>4</v>
      </c>
      <c r="AB20" s="22">
        <v>3919</v>
      </c>
      <c r="AC20" s="22">
        <v>6441</v>
      </c>
      <c r="AD20" s="22">
        <v>74</v>
      </c>
      <c r="AE20" s="22">
        <v>204</v>
      </c>
      <c r="AF20" s="22">
        <v>116</v>
      </c>
      <c r="AG20" s="22">
        <v>94</v>
      </c>
      <c r="AH20" s="22">
        <v>132</v>
      </c>
      <c r="AI20" s="22">
        <v>3855</v>
      </c>
      <c r="AJ20" s="22">
        <v>1731</v>
      </c>
      <c r="AK20" s="22">
        <v>2124</v>
      </c>
      <c r="AL20" s="22">
        <v>70</v>
      </c>
      <c r="AM20" s="22">
        <v>44</v>
      </c>
      <c r="AN20" s="22">
        <v>49</v>
      </c>
      <c r="AO20" s="22">
        <v>67248</v>
      </c>
      <c r="AP20" s="22">
        <v>16444</v>
      </c>
    </row>
    <row r="21" spans="1:42" s="19" customFormat="1" ht="16.5" customHeight="1">
      <c r="A21" s="20" t="s">
        <v>62</v>
      </c>
      <c r="B21" s="21">
        <v>422</v>
      </c>
      <c r="C21" s="22">
        <v>203363</v>
      </c>
      <c r="D21" s="22">
        <v>572467</v>
      </c>
      <c r="E21" s="22">
        <v>6278</v>
      </c>
      <c r="F21" s="22">
        <v>5756</v>
      </c>
      <c r="G21" s="22">
        <v>522</v>
      </c>
      <c r="H21" s="22">
        <v>422</v>
      </c>
      <c r="I21" s="22">
        <v>383</v>
      </c>
      <c r="J21" s="22">
        <v>39</v>
      </c>
      <c r="K21" s="22">
        <v>4347</v>
      </c>
      <c r="L21" s="22">
        <v>3991</v>
      </c>
      <c r="M21" s="22">
        <v>356</v>
      </c>
      <c r="N21" s="22">
        <v>1509</v>
      </c>
      <c r="O21" s="22">
        <v>1382</v>
      </c>
      <c r="P21" s="22">
        <v>127</v>
      </c>
      <c r="Q21" s="22">
        <v>25219</v>
      </c>
      <c r="R21" s="22">
        <v>18886</v>
      </c>
      <c r="S21" s="22">
        <v>6333</v>
      </c>
      <c r="T21" s="22">
        <v>294</v>
      </c>
      <c r="U21" s="22">
        <v>68385129</v>
      </c>
      <c r="V21" s="22">
        <v>50748750</v>
      </c>
      <c r="W21" s="22">
        <v>17636379</v>
      </c>
      <c r="X21" s="22">
        <v>401</v>
      </c>
      <c r="Y21" s="22">
        <v>388</v>
      </c>
      <c r="Z21" s="22">
        <v>4</v>
      </c>
      <c r="AA21" s="22">
        <v>9</v>
      </c>
      <c r="AB21" s="22">
        <v>3111</v>
      </c>
      <c r="AC21" s="22">
        <v>4639</v>
      </c>
      <c r="AD21" s="22">
        <v>302</v>
      </c>
      <c r="AE21" s="22">
        <v>116</v>
      </c>
      <c r="AF21" s="22">
        <v>65</v>
      </c>
      <c r="AG21" s="22">
        <v>72</v>
      </c>
      <c r="AH21" s="22">
        <v>111</v>
      </c>
      <c r="AI21" s="22">
        <v>2627</v>
      </c>
      <c r="AJ21" s="22">
        <v>1232</v>
      </c>
      <c r="AK21" s="22">
        <v>1395</v>
      </c>
      <c r="AL21" s="22">
        <v>36</v>
      </c>
      <c r="AM21" s="22">
        <v>30</v>
      </c>
      <c r="AN21" s="22">
        <v>34</v>
      </c>
      <c r="AO21" s="22">
        <v>137467</v>
      </c>
      <c r="AP21" s="22">
        <v>27490</v>
      </c>
    </row>
    <row r="22" spans="1:42" s="19" customFormat="1" ht="16.5" customHeight="1">
      <c r="A22" s="20" t="s">
        <v>63</v>
      </c>
      <c r="B22" s="21">
        <v>353</v>
      </c>
      <c r="C22" s="22">
        <v>172553</v>
      </c>
      <c r="D22" s="22">
        <v>511886</v>
      </c>
      <c r="E22" s="22">
        <v>6242</v>
      </c>
      <c r="F22" s="22">
        <v>5412</v>
      </c>
      <c r="G22" s="22">
        <v>830</v>
      </c>
      <c r="H22" s="22">
        <v>353</v>
      </c>
      <c r="I22" s="22">
        <v>323</v>
      </c>
      <c r="J22" s="22">
        <v>30</v>
      </c>
      <c r="K22" s="22">
        <v>4324</v>
      </c>
      <c r="L22" s="22">
        <v>3727</v>
      </c>
      <c r="M22" s="22">
        <v>597</v>
      </c>
      <c r="N22" s="22">
        <v>1565</v>
      </c>
      <c r="O22" s="22">
        <v>1362</v>
      </c>
      <c r="P22" s="22">
        <v>203</v>
      </c>
      <c r="Q22" s="22">
        <v>35284</v>
      </c>
      <c r="R22" s="22">
        <v>23138</v>
      </c>
      <c r="S22" s="22">
        <v>12146</v>
      </c>
      <c r="T22" s="22">
        <v>248</v>
      </c>
      <c r="U22" s="22">
        <v>54645812</v>
      </c>
      <c r="V22" s="22">
        <v>42748124</v>
      </c>
      <c r="W22" s="22">
        <v>11897688</v>
      </c>
      <c r="X22" s="22">
        <v>315</v>
      </c>
      <c r="Y22" s="22">
        <v>311</v>
      </c>
      <c r="Z22" s="22">
        <v>1</v>
      </c>
      <c r="AA22" s="22">
        <v>3</v>
      </c>
      <c r="AB22" s="22">
        <v>3227</v>
      </c>
      <c r="AC22" s="22">
        <v>13694</v>
      </c>
      <c r="AD22" s="22">
        <v>316</v>
      </c>
      <c r="AE22" s="22">
        <v>245</v>
      </c>
      <c r="AF22" s="22">
        <v>86</v>
      </c>
      <c r="AG22" s="22">
        <v>113</v>
      </c>
      <c r="AH22" s="22">
        <v>85</v>
      </c>
      <c r="AI22" s="22">
        <v>3621</v>
      </c>
      <c r="AJ22" s="22">
        <v>1470</v>
      </c>
      <c r="AK22" s="22">
        <v>2151</v>
      </c>
      <c r="AL22" s="22">
        <v>53</v>
      </c>
      <c r="AM22" s="22">
        <v>67</v>
      </c>
      <c r="AN22" s="22">
        <v>29</v>
      </c>
      <c r="AO22" s="22">
        <v>175957</v>
      </c>
      <c r="AP22" s="22">
        <v>74449</v>
      </c>
    </row>
    <row r="23" spans="1:42" s="19" customFormat="1" ht="16.5" customHeight="1">
      <c r="A23" s="20" t="s">
        <v>64</v>
      </c>
      <c r="B23" s="21">
        <v>457</v>
      </c>
      <c r="C23" s="22">
        <v>268202</v>
      </c>
      <c r="D23" s="22">
        <v>811628</v>
      </c>
      <c r="E23" s="22">
        <v>6383</v>
      </c>
      <c r="F23" s="22">
        <v>5141</v>
      </c>
      <c r="G23" s="22">
        <v>1242</v>
      </c>
      <c r="H23" s="22">
        <v>457</v>
      </c>
      <c r="I23" s="22">
        <v>392</v>
      </c>
      <c r="J23" s="22">
        <v>65</v>
      </c>
      <c r="K23" s="22">
        <v>4386</v>
      </c>
      <c r="L23" s="22">
        <v>3520</v>
      </c>
      <c r="M23" s="22">
        <v>866</v>
      </c>
      <c r="N23" s="22">
        <v>1540</v>
      </c>
      <c r="O23" s="22">
        <v>1229</v>
      </c>
      <c r="P23" s="22">
        <v>311</v>
      </c>
      <c r="Q23" s="22">
        <v>75263</v>
      </c>
      <c r="R23" s="22">
        <v>44938</v>
      </c>
      <c r="S23" s="22">
        <v>30325</v>
      </c>
      <c r="T23" s="22">
        <v>273</v>
      </c>
      <c r="U23" s="22">
        <v>186918517</v>
      </c>
      <c r="V23" s="22">
        <v>160927459</v>
      </c>
      <c r="W23" s="22">
        <v>25991058</v>
      </c>
      <c r="X23" s="22">
        <v>362</v>
      </c>
      <c r="Y23" s="22">
        <v>352</v>
      </c>
      <c r="Z23" s="22">
        <v>8</v>
      </c>
      <c r="AA23" s="22">
        <v>2</v>
      </c>
      <c r="AB23" s="22">
        <v>4652</v>
      </c>
      <c r="AC23" s="22">
        <v>19705</v>
      </c>
      <c r="AD23" s="22">
        <v>314</v>
      </c>
      <c r="AE23" s="22">
        <v>330</v>
      </c>
      <c r="AF23" s="22">
        <v>125</v>
      </c>
      <c r="AG23" s="22">
        <v>78</v>
      </c>
      <c r="AH23" s="22">
        <v>184</v>
      </c>
      <c r="AI23" s="22">
        <v>6493</v>
      </c>
      <c r="AJ23" s="22">
        <v>2501</v>
      </c>
      <c r="AK23" s="22">
        <v>3992</v>
      </c>
      <c r="AL23" s="22">
        <v>86</v>
      </c>
      <c r="AM23" s="22">
        <v>66</v>
      </c>
      <c r="AN23" s="22">
        <v>81</v>
      </c>
      <c r="AO23" s="22">
        <v>268672</v>
      </c>
      <c r="AP23" s="22">
        <v>174440</v>
      </c>
    </row>
    <row r="24" spans="1:42" s="19" customFormat="1" ht="16.5" customHeight="1">
      <c r="A24" s="20" t="s">
        <v>65</v>
      </c>
      <c r="B24" s="21">
        <v>152</v>
      </c>
      <c r="C24" s="22">
        <v>66485</v>
      </c>
      <c r="D24" s="22">
        <v>173263</v>
      </c>
      <c r="E24" s="22">
        <v>2121</v>
      </c>
      <c r="F24" s="22">
        <v>1655</v>
      </c>
      <c r="G24" s="22">
        <v>466</v>
      </c>
      <c r="H24" s="22">
        <v>152</v>
      </c>
      <c r="I24" s="22">
        <v>137</v>
      </c>
      <c r="J24" s="22">
        <v>15</v>
      </c>
      <c r="K24" s="22">
        <v>1445</v>
      </c>
      <c r="L24" s="22">
        <v>1150</v>
      </c>
      <c r="M24" s="22">
        <v>295</v>
      </c>
      <c r="N24" s="22">
        <v>524</v>
      </c>
      <c r="O24" s="22">
        <v>368</v>
      </c>
      <c r="P24" s="22">
        <v>156</v>
      </c>
      <c r="Q24" s="22">
        <v>14973</v>
      </c>
      <c r="R24" s="22">
        <v>9533</v>
      </c>
      <c r="S24" s="22">
        <v>5440</v>
      </c>
      <c r="T24" s="22">
        <v>117</v>
      </c>
      <c r="U24" s="22">
        <v>60248819</v>
      </c>
      <c r="V24" s="22">
        <v>50453658</v>
      </c>
      <c r="W24" s="22">
        <v>9795161</v>
      </c>
      <c r="X24" s="22">
        <v>136</v>
      </c>
      <c r="Y24" s="22">
        <v>128</v>
      </c>
      <c r="Z24" s="22">
        <v>0</v>
      </c>
      <c r="AA24" s="22">
        <v>8</v>
      </c>
      <c r="AB24" s="22">
        <v>838</v>
      </c>
      <c r="AC24" s="22">
        <v>2138</v>
      </c>
      <c r="AD24" s="22">
        <v>15</v>
      </c>
      <c r="AE24" s="22">
        <v>45</v>
      </c>
      <c r="AF24" s="22">
        <v>53</v>
      </c>
      <c r="AG24" s="22">
        <v>41</v>
      </c>
      <c r="AH24" s="22">
        <v>39</v>
      </c>
      <c r="AI24" s="22">
        <v>986</v>
      </c>
      <c r="AJ24" s="22">
        <v>519</v>
      </c>
      <c r="AK24" s="22">
        <v>467</v>
      </c>
      <c r="AL24" s="22">
        <v>45</v>
      </c>
      <c r="AM24" s="22">
        <v>31</v>
      </c>
      <c r="AN24" s="22">
        <v>19</v>
      </c>
      <c r="AO24" s="22">
        <v>16769</v>
      </c>
      <c r="AP24" s="22">
        <v>47047</v>
      </c>
    </row>
    <row r="25" spans="1:42" s="19" customFormat="1" ht="16.5" customHeight="1">
      <c r="A25" s="20" t="s">
        <v>66</v>
      </c>
      <c r="B25" s="21">
        <v>174</v>
      </c>
      <c r="C25" s="22">
        <v>107266</v>
      </c>
      <c r="D25" s="22">
        <v>294580</v>
      </c>
      <c r="E25" s="22">
        <v>2257</v>
      </c>
      <c r="F25" s="22">
        <v>1682</v>
      </c>
      <c r="G25" s="22">
        <v>575</v>
      </c>
      <c r="H25" s="22">
        <v>174</v>
      </c>
      <c r="I25" s="22">
        <v>145</v>
      </c>
      <c r="J25" s="22">
        <v>29</v>
      </c>
      <c r="K25" s="22">
        <v>1516</v>
      </c>
      <c r="L25" s="22">
        <v>1124</v>
      </c>
      <c r="M25" s="22">
        <v>392</v>
      </c>
      <c r="N25" s="22">
        <v>567</v>
      </c>
      <c r="O25" s="22">
        <v>413</v>
      </c>
      <c r="P25" s="22">
        <v>154</v>
      </c>
      <c r="Q25" s="22">
        <v>15074</v>
      </c>
      <c r="R25" s="22">
        <v>8896</v>
      </c>
      <c r="S25" s="22">
        <v>6178</v>
      </c>
      <c r="T25" s="22">
        <v>144</v>
      </c>
      <c r="U25" s="22">
        <v>67889733</v>
      </c>
      <c r="V25" s="22">
        <v>51018435</v>
      </c>
      <c r="W25" s="22">
        <v>16871298</v>
      </c>
      <c r="X25" s="22">
        <v>158</v>
      </c>
      <c r="Y25" s="22">
        <v>147</v>
      </c>
      <c r="Z25" s="22">
        <v>5</v>
      </c>
      <c r="AA25" s="22">
        <v>6</v>
      </c>
      <c r="AB25" s="22">
        <v>1955</v>
      </c>
      <c r="AC25" s="22">
        <v>4767</v>
      </c>
      <c r="AD25" s="22">
        <v>57</v>
      </c>
      <c r="AE25" s="22">
        <v>83</v>
      </c>
      <c r="AF25" s="22">
        <v>48</v>
      </c>
      <c r="AG25" s="22">
        <v>63</v>
      </c>
      <c r="AH25" s="22">
        <v>78</v>
      </c>
      <c r="AI25" s="22">
        <v>3048</v>
      </c>
      <c r="AJ25" s="22">
        <v>1257</v>
      </c>
      <c r="AK25" s="22">
        <v>1791</v>
      </c>
      <c r="AL25" s="22">
        <v>32</v>
      </c>
      <c r="AM25" s="22">
        <v>24</v>
      </c>
      <c r="AN25" s="22">
        <v>9</v>
      </c>
      <c r="AO25" s="22">
        <v>93737</v>
      </c>
      <c r="AP25" s="22">
        <v>58531</v>
      </c>
    </row>
    <row r="26" spans="1:42" s="19" customFormat="1" ht="16.5" customHeight="1">
      <c r="A26" s="20" t="s">
        <v>67</v>
      </c>
      <c r="B26" s="21">
        <v>91</v>
      </c>
      <c r="C26" s="22">
        <v>33578</v>
      </c>
      <c r="D26" s="22">
        <v>92486</v>
      </c>
      <c r="E26" s="22">
        <v>1304</v>
      </c>
      <c r="F26" s="22">
        <v>1057</v>
      </c>
      <c r="G26" s="22">
        <v>247</v>
      </c>
      <c r="H26" s="22">
        <v>91</v>
      </c>
      <c r="I26" s="22">
        <v>82</v>
      </c>
      <c r="J26" s="22">
        <v>9</v>
      </c>
      <c r="K26" s="22">
        <v>905</v>
      </c>
      <c r="L26" s="22">
        <v>751</v>
      </c>
      <c r="M26" s="22">
        <v>154</v>
      </c>
      <c r="N26" s="22">
        <v>308</v>
      </c>
      <c r="O26" s="22">
        <v>224</v>
      </c>
      <c r="P26" s="22">
        <v>84</v>
      </c>
      <c r="Q26" s="22">
        <v>9383</v>
      </c>
      <c r="R26" s="22">
        <v>5200</v>
      </c>
      <c r="S26" s="22">
        <v>4183</v>
      </c>
      <c r="T26" s="22">
        <v>87</v>
      </c>
      <c r="U26" s="22">
        <v>47448816</v>
      </c>
      <c r="V26" s="22">
        <v>42856358</v>
      </c>
      <c r="W26" s="22">
        <v>4592458</v>
      </c>
      <c r="X26" s="22">
        <v>90</v>
      </c>
      <c r="Y26" s="22">
        <v>78</v>
      </c>
      <c r="Z26" s="22">
        <v>9</v>
      </c>
      <c r="AA26" s="22">
        <v>3</v>
      </c>
      <c r="AB26" s="22">
        <v>233</v>
      </c>
      <c r="AC26" s="22">
        <v>440</v>
      </c>
      <c r="AD26" s="22">
        <v>37</v>
      </c>
      <c r="AE26" s="22">
        <v>70</v>
      </c>
      <c r="AF26" s="22">
        <v>4</v>
      </c>
      <c r="AG26" s="22">
        <v>23</v>
      </c>
      <c r="AH26" s="22">
        <v>38</v>
      </c>
      <c r="AI26" s="22">
        <v>837</v>
      </c>
      <c r="AJ26" s="22">
        <v>380</v>
      </c>
      <c r="AK26" s="22">
        <v>457</v>
      </c>
      <c r="AL26" s="22">
        <v>12</v>
      </c>
      <c r="AM26" s="22">
        <v>20</v>
      </c>
      <c r="AN26" s="22">
        <v>4</v>
      </c>
      <c r="AO26" s="22">
        <v>17349</v>
      </c>
      <c r="AP26" s="22">
        <v>32888</v>
      </c>
    </row>
    <row r="27" spans="1:42" s="19" customFormat="1" ht="16.5" customHeight="1">
      <c r="A27" s="20" t="s">
        <v>68</v>
      </c>
      <c r="B27" s="21">
        <v>144</v>
      </c>
      <c r="C27" s="22">
        <v>142170</v>
      </c>
      <c r="D27" s="22">
        <v>362788</v>
      </c>
      <c r="E27" s="22">
        <v>2780</v>
      </c>
      <c r="F27" s="22">
        <v>1946</v>
      </c>
      <c r="G27" s="22">
        <v>834</v>
      </c>
      <c r="H27" s="22">
        <v>144</v>
      </c>
      <c r="I27" s="22">
        <v>95</v>
      </c>
      <c r="J27" s="22">
        <v>49</v>
      </c>
      <c r="K27" s="22">
        <v>1953</v>
      </c>
      <c r="L27" s="22">
        <v>1401</v>
      </c>
      <c r="M27" s="22">
        <v>552</v>
      </c>
      <c r="N27" s="22">
        <v>683</v>
      </c>
      <c r="O27" s="22">
        <v>450</v>
      </c>
      <c r="P27" s="22">
        <v>233</v>
      </c>
      <c r="Q27" s="22">
        <v>9308</v>
      </c>
      <c r="R27" s="22">
        <v>5709</v>
      </c>
      <c r="S27" s="22">
        <v>3599</v>
      </c>
      <c r="T27" s="22">
        <v>132</v>
      </c>
      <c r="U27" s="22">
        <v>8110612</v>
      </c>
      <c r="V27" s="22">
        <v>6301064</v>
      </c>
      <c r="W27" s="22">
        <v>1809548</v>
      </c>
      <c r="X27" s="22">
        <v>68</v>
      </c>
      <c r="Y27" s="22">
        <v>67</v>
      </c>
      <c r="Z27" s="22">
        <v>1</v>
      </c>
      <c r="AA27" s="22">
        <v>0</v>
      </c>
      <c r="AB27" s="22">
        <v>2716</v>
      </c>
      <c r="AC27" s="22">
        <v>3043</v>
      </c>
      <c r="AD27" s="22">
        <v>69</v>
      </c>
      <c r="AE27" s="22">
        <v>63</v>
      </c>
      <c r="AF27" s="22">
        <v>25</v>
      </c>
      <c r="AG27" s="22">
        <v>14</v>
      </c>
      <c r="AH27" s="22">
        <v>44</v>
      </c>
      <c r="AI27" s="22">
        <v>1273</v>
      </c>
      <c r="AJ27" s="22">
        <v>516</v>
      </c>
      <c r="AK27" s="22">
        <v>757</v>
      </c>
      <c r="AL27" s="22">
        <v>31</v>
      </c>
      <c r="AM27" s="22">
        <v>34</v>
      </c>
      <c r="AN27" s="22">
        <v>7</v>
      </c>
      <c r="AO27" s="22">
        <v>25996</v>
      </c>
      <c r="AP27" s="22">
        <v>738</v>
      </c>
    </row>
    <row r="28" spans="1:42" s="19" customFormat="1" ht="16.5" customHeight="1">
      <c r="A28" s="20" t="s">
        <v>69</v>
      </c>
      <c r="B28" s="21">
        <v>114</v>
      </c>
      <c r="C28" s="22">
        <v>144685</v>
      </c>
      <c r="D28" s="22">
        <v>417971</v>
      </c>
      <c r="E28" s="22">
        <v>1928</v>
      </c>
      <c r="F28" s="22">
        <v>1437</v>
      </c>
      <c r="G28" s="22">
        <v>491</v>
      </c>
      <c r="H28" s="22">
        <v>114</v>
      </c>
      <c r="I28" s="22">
        <v>94</v>
      </c>
      <c r="J28" s="22">
        <v>20</v>
      </c>
      <c r="K28" s="22">
        <v>1342</v>
      </c>
      <c r="L28" s="22">
        <v>1003</v>
      </c>
      <c r="M28" s="22">
        <v>339</v>
      </c>
      <c r="N28" s="22">
        <v>472</v>
      </c>
      <c r="O28" s="22">
        <v>340</v>
      </c>
      <c r="P28" s="22">
        <v>132</v>
      </c>
      <c r="Q28" s="22">
        <v>13301</v>
      </c>
      <c r="R28" s="22">
        <v>6660</v>
      </c>
      <c r="S28" s="22">
        <v>6641</v>
      </c>
      <c r="T28" s="22">
        <v>71</v>
      </c>
      <c r="U28" s="22">
        <v>18836128</v>
      </c>
      <c r="V28" s="22">
        <v>9638546</v>
      </c>
      <c r="W28" s="22">
        <v>9197582</v>
      </c>
      <c r="X28" s="22">
        <v>18</v>
      </c>
      <c r="Y28" s="22">
        <v>18</v>
      </c>
      <c r="Z28" s="22">
        <v>0</v>
      </c>
      <c r="AA28" s="22">
        <v>0</v>
      </c>
      <c r="AB28" s="22">
        <v>788</v>
      </c>
      <c r="AC28" s="22">
        <v>2030</v>
      </c>
      <c r="AD28" s="22">
        <v>47</v>
      </c>
      <c r="AE28" s="22">
        <v>74</v>
      </c>
      <c r="AF28" s="22">
        <v>54</v>
      </c>
      <c r="AG28" s="22">
        <v>31</v>
      </c>
      <c r="AH28" s="22">
        <v>58</v>
      </c>
      <c r="AI28" s="22">
        <v>2750</v>
      </c>
      <c r="AJ28" s="22">
        <v>1683</v>
      </c>
      <c r="AK28" s="22">
        <v>1067</v>
      </c>
      <c r="AL28" s="22">
        <v>19</v>
      </c>
      <c r="AM28" s="22">
        <v>21</v>
      </c>
      <c r="AN28" s="22">
        <v>7</v>
      </c>
      <c r="AO28" s="22">
        <v>69721</v>
      </c>
      <c r="AP28" s="22">
        <v>30367</v>
      </c>
    </row>
    <row r="29" spans="1:42" s="19" customFormat="1" ht="16.5" customHeight="1">
      <c r="A29" s="20" t="s">
        <v>70</v>
      </c>
      <c r="B29" s="21">
        <v>69</v>
      </c>
      <c r="C29" s="22">
        <v>80038</v>
      </c>
      <c r="D29" s="22">
        <v>226755</v>
      </c>
      <c r="E29" s="22">
        <v>939</v>
      </c>
      <c r="F29" s="22">
        <v>604</v>
      </c>
      <c r="G29" s="22">
        <v>335</v>
      </c>
      <c r="H29" s="22">
        <v>69</v>
      </c>
      <c r="I29" s="22">
        <v>54</v>
      </c>
      <c r="J29" s="22">
        <v>15</v>
      </c>
      <c r="K29" s="22">
        <v>644</v>
      </c>
      <c r="L29" s="22">
        <v>407</v>
      </c>
      <c r="M29" s="22">
        <v>237</v>
      </c>
      <c r="N29" s="22">
        <v>226</v>
      </c>
      <c r="O29" s="22">
        <v>143</v>
      </c>
      <c r="P29" s="22">
        <v>83</v>
      </c>
      <c r="Q29" s="22">
        <v>5922</v>
      </c>
      <c r="R29" s="22">
        <v>2492</v>
      </c>
      <c r="S29" s="22">
        <v>3430</v>
      </c>
      <c r="T29" s="22">
        <v>15</v>
      </c>
      <c r="U29" s="22">
        <v>9573076</v>
      </c>
      <c r="V29" s="22">
        <v>5949300</v>
      </c>
      <c r="W29" s="22">
        <v>3623776</v>
      </c>
      <c r="X29" s="22">
        <v>14</v>
      </c>
      <c r="Y29" s="22">
        <v>14</v>
      </c>
      <c r="Z29" s="22">
        <v>0</v>
      </c>
      <c r="AA29" s="22">
        <v>0</v>
      </c>
      <c r="AB29" s="22">
        <v>1413</v>
      </c>
      <c r="AC29" s="22">
        <v>2831</v>
      </c>
      <c r="AD29" s="22">
        <v>12</v>
      </c>
      <c r="AE29" s="22">
        <v>38</v>
      </c>
      <c r="AF29" s="22">
        <v>13</v>
      </c>
      <c r="AG29" s="22">
        <v>21</v>
      </c>
      <c r="AH29" s="22">
        <v>60</v>
      </c>
      <c r="AI29" s="22">
        <v>1896</v>
      </c>
      <c r="AJ29" s="22">
        <v>652</v>
      </c>
      <c r="AK29" s="22">
        <v>1244</v>
      </c>
      <c r="AL29" s="22">
        <v>16</v>
      </c>
      <c r="AM29" s="22">
        <v>10</v>
      </c>
      <c r="AN29" s="22">
        <v>17</v>
      </c>
      <c r="AO29" s="22">
        <v>29074</v>
      </c>
      <c r="AP29" s="22">
        <v>12986</v>
      </c>
    </row>
    <row r="30" spans="1:42" s="19" customFormat="1" ht="16.5" customHeight="1">
      <c r="A30" s="18" t="s">
        <v>71</v>
      </c>
      <c r="B30" s="15">
        <v>118</v>
      </c>
      <c r="C30" s="16">
        <v>33296</v>
      </c>
      <c r="D30" s="16">
        <v>110535</v>
      </c>
      <c r="E30" s="16">
        <v>1529</v>
      </c>
      <c r="F30" s="16">
        <v>1444</v>
      </c>
      <c r="G30" s="16">
        <v>85</v>
      </c>
      <c r="H30" s="16">
        <v>118</v>
      </c>
      <c r="I30" s="16">
        <v>114</v>
      </c>
      <c r="J30" s="16">
        <v>4</v>
      </c>
      <c r="K30" s="16">
        <v>1049</v>
      </c>
      <c r="L30" s="16">
        <v>986</v>
      </c>
      <c r="M30" s="16">
        <v>63</v>
      </c>
      <c r="N30" s="16">
        <v>362</v>
      </c>
      <c r="O30" s="16">
        <v>344</v>
      </c>
      <c r="P30" s="16">
        <v>18</v>
      </c>
      <c r="Q30" s="16">
        <v>14992</v>
      </c>
      <c r="R30" s="16">
        <v>9219</v>
      </c>
      <c r="S30" s="16">
        <v>5773</v>
      </c>
      <c r="T30" s="16">
        <v>7</v>
      </c>
      <c r="U30" s="16">
        <v>18669224</v>
      </c>
      <c r="V30" s="16">
        <v>10812241</v>
      </c>
      <c r="W30" s="16">
        <v>7856983</v>
      </c>
      <c r="X30" s="16">
        <v>38</v>
      </c>
      <c r="Y30" s="16">
        <v>33</v>
      </c>
      <c r="Z30" s="16">
        <v>5</v>
      </c>
      <c r="AA30" s="16">
        <v>0</v>
      </c>
      <c r="AB30" s="16">
        <v>507</v>
      </c>
      <c r="AC30" s="16">
        <v>330</v>
      </c>
      <c r="AD30" s="16">
        <v>31</v>
      </c>
      <c r="AE30" s="16">
        <v>17</v>
      </c>
      <c r="AF30" s="16">
        <v>19</v>
      </c>
      <c r="AG30" s="16">
        <v>15</v>
      </c>
      <c r="AH30" s="16">
        <v>29</v>
      </c>
      <c r="AI30" s="16">
        <v>1225</v>
      </c>
      <c r="AJ30" s="16">
        <v>403</v>
      </c>
      <c r="AK30" s="16">
        <v>822</v>
      </c>
      <c r="AL30" s="16">
        <v>10</v>
      </c>
      <c r="AM30" s="16">
        <v>12</v>
      </c>
      <c r="AN30" s="16">
        <v>16</v>
      </c>
      <c r="AO30" s="16">
        <v>27598</v>
      </c>
      <c r="AP30" s="16">
        <v>26843</v>
      </c>
    </row>
    <row r="31" spans="1:42" s="19" customFormat="1" ht="16.5" customHeight="1">
      <c r="A31" s="23" t="s">
        <v>72</v>
      </c>
      <c r="B31" s="21">
        <v>98</v>
      </c>
      <c r="C31" s="22">
        <v>30978</v>
      </c>
      <c r="D31" s="22">
        <v>99225</v>
      </c>
      <c r="E31" s="22">
        <v>1509</v>
      </c>
      <c r="F31" s="22">
        <v>1424</v>
      </c>
      <c r="G31" s="22">
        <v>85</v>
      </c>
      <c r="H31" s="22">
        <v>98</v>
      </c>
      <c r="I31" s="22">
        <v>94</v>
      </c>
      <c r="J31" s="22">
        <v>4</v>
      </c>
      <c r="K31" s="22">
        <v>1049</v>
      </c>
      <c r="L31" s="22">
        <v>986</v>
      </c>
      <c r="M31" s="22">
        <v>63</v>
      </c>
      <c r="N31" s="22">
        <v>362</v>
      </c>
      <c r="O31" s="22">
        <v>344</v>
      </c>
      <c r="P31" s="22">
        <v>18</v>
      </c>
      <c r="Q31" s="22">
        <v>13895</v>
      </c>
      <c r="R31" s="22">
        <v>8587</v>
      </c>
      <c r="S31" s="22">
        <v>5308</v>
      </c>
      <c r="T31" s="22">
        <v>7</v>
      </c>
      <c r="U31" s="22">
        <v>18669224</v>
      </c>
      <c r="V31" s="22">
        <v>10812241</v>
      </c>
      <c r="W31" s="22">
        <v>7856983</v>
      </c>
      <c r="X31" s="22">
        <v>38</v>
      </c>
      <c r="Y31" s="22">
        <v>33</v>
      </c>
      <c r="Z31" s="22">
        <v>5</v>
      </c>
      <c r="AA31" s="22">
        <v>0</v>
      </c>
      <c r="AB31" s="22">
        <v>505</v>
      </c>
      <c r="AC31" s="22">
        <v>328</v>
      </c>
      <c r="AD31" s="22">
        <v>29</v>
      </c>
      <c r="AE31" s="22">
        <v>15</v>
      </c>
      <c r="AF31" s="22">
        <v>15</v>
      </c>
      <c r="AG31" s="22">
        <v>15</v>
      </c>
      <c r="AH31" s="22">
        <v>29</v>
      </c>
      <c r="AI31" s="22">
        <v>1225</v>
      </c>
      <c r="AJ31" s="22">
        <v>403</v>
      </c>
      <c r="AK31" s="22">
        <v>822</v>
      </c>
      <c r="AL31" s="22">
        <v>6</v>
      </c>
      <c r="AM31" s="22">
        <v>12</v>
      </c>
      <c r="AN31" s="22">
        <v>16</v>
      </c>
      <c r="AO31" s="22">
        <v>27598</v>
      </c>
      <c r="AP31" s="22">
        <v>26843</v>
      </c>
    </row>
    <row r="32" spans="1:42" s="19" customFormat="1" ht="16.5" customHeight="1">
      <c r="A32" s="24" t="s">
        <v>73</v>
      </c>
      <c r="B32" s="25">
        <v>20</v>
      </c>
      <c r="C32" s="26">
        <v>2318</v>
      </c>
      <c r="D32" s="26">
        <v>11310</v>
      </c>
      <c r="E32" s="26">
        <v>20</v>
      </c>
      <c r="F32" s="26">
        <v>20</v>
      </c>
      <c r="G32" s="26">
        <v>0</v>
      </c>
      <c r="H32" s="26">
        <v>20</v>
      </c>
      <c r="I32" s="26">
        <v>20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1097</v>
      </c>
      <c r="R32" s="26">
        <v>632</v>
      </c>
      <c r="S32" s="26">
        <v>465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2</v>
      </c>
      <c r="AC32" s="26">
        <v>2</v>
      </c>
      <c r="AD32" s="26">
        <v>2</v>
      </c>
      <c r="AE32" s="26">
        <v>2</v>
      </c>
      <c r="AF32" s="26">
        <v>4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4</v>
      </c>
      <c r="AM32" s="26">
        <v>0</v>
      </c>
      <c r="AN32" s="26">
        <v>0</v>
      </c>
      <c r="AO32" s="26">
        <v>0</v>
      </c>
      <c r="AP32" s="26">
        <v>0</v>
      </c>
    </row>
    <row r="33" spans="1:19" s="3" customFormat="1" ht="12.75" customHeight="1">
      <c r="A33" s="27" t="s">
        <v>11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="3" customFormat="1" ht="12">
      <c r="A34" s="3" t="s">
        <v>1</v>
      </c>
    </row>
  </sheetData>
  <sheetProtection/>
  <mergeCells count="51">
    <mergeCell ref="K6:K7"/>
    <mergeCell ref="L6:L7"/>
    <mergeCell ref="M6:M7"/>
    <mergeCell ref="AO6:AO7"/>
    <mergeCell ref="AP6:AP7"/>
    <mergeCell ref="R6:R7"/>
    <mergeCell ref="S6:S7"/>
    <mergeCell ref="X6:X7"/>
    <mergeCell ref="Y6:Y7"/>
    <mergeCell ref="Z6:Z7"/>
    <mergeCell ref="E6:E7"/>
    <mergeCell ref="F6:F7"/>
    <mergeCell ref="G6:G7"/>
    <mergeCell ref="H6:H7"/>
    <mergeCell ref="I6:I7"/>
    <mergeCell ref="J6:J7"/>
    <mergeCell ref="AL5:AL7"/>
    <mergeCell ref="AM5:AM7"/>
    <mergeCell ref="AN5:AN7"/>
    <mergeCell ref="AH6:AH7"/>
    <mergeCell ref="AI6:AK6"/>
    <mergeCell ref="AO5:AP5"/>
    <mergeCell ref="X5:AA5"/>
    <mergeCell ref="AB5:AB7"/>
    <mergeCell ref="AC5:AC7"/>
    <mergeCell ref="AD5:AD7"/>
    <mergeCell ref="AE5:AE7"/>
    <mergeCell ref="AH5:AK5"/>
    <mergeCell ref="AA6:AA7"/>
    <mergeCell ref="AF5:AF7"/>
    <mergeCell ref="AG5:AG7"/>
    <mergeCell ref="N5:P5"/>
    <mergeCell ref="U5:U7"/>
    <mergeCell ref="V5:V7"/>
    <mergeCell ref="N6:N7"/>
    <mergeCell ref="O6:O7"/>
    <mergeCell ref="P6:P7"/>
    <mergeCell ref="Q6:Q7"/>
    <mergeCell ref="T4:T7"/>
    <mergeCell ref="U4:W4"/>
    <mergeCell ref="W5:W7"/>
    <mergeCell ref="X4:AP4"/>
    <mergeCell ref="A4:A7"/>
    <mergeCell ref="B4:B7"/>
    <mergeCell ref="C4:C7"/>
    <mergeCell ref="D4:D7"/>
    <mergeCell ref="E4:P4"/>
    <mergeCell ref="Q4:S5"/>
    <mergeCell ref="E5:G5"/>
    <mergeCell ref="H5:J5"/>
    <mergeCell ref="K5:M5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3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29.33203125" style="11" customWidth="1"/>
    <col min="2" max="4" width="14.16015625" style="11" customWidth="1"/>
    <col min="5" max="7" width="11.66015625" style="11" customWidth="1"/>
    <col min="8" max="9" width="14.5" style="11" customWidth="1"/>
    <col min="10" max="12" width="16.33203125" style="11" customWidth="1"/>
    <col min="13" max="15" width="15.16015625" style="11" customWidth="1"/>
    <col min="16" max="26" width="15.66015625" style="11" customWidth="1"/>
    <col min="27" max="40" width="9.33203125" style="11" customWidth="1"/>
    <col min="41" max="42" width="20.83203125" style="11" customWidth="1"/>
    <col min="43" max="16384" width="9.33203125" style="11" customWidth="1"/>
  </cols>
  <sheetData>
    <row r="1" spans="1:20" s="12" customFormat="1" ht="23.25" customHeight="1">
      <c r="A1" s="12" t="s">
        <v>121</v>
      </c>
      <c r="T1" s="13"/>
    </row>
    <row r="2" spans="1:21" s="3" customFormat="1" ht="18" customHeight="1">
      <c r="A2" s="5"/>
      <c r="C2" s="2"/>
      <c r="F2" s="2"/>
      <c r="G2" s="2"/>
      <c r="U2" s="4"/>
    </row>
    <row r="3" spans="1:21" s="3" customFormat="1" ht="18" customHeight="1">
      <c r="A3" s="5" t="s">
        <v>83</v>
      </c>
      <c r="C3" s="2"/>
      <c r="F3" s="2"/>
      <c r="G3" s="2"/>
      <c r="U3" s="4"/>
    </row>
    <row r="4" spans="1:38" s="9" customFormat="1" ht="33" customHeight="1">
      <c r="A4" s="125" t="s">
        <v>75</v>
      </c>
      <c r="B4" s="128" t="s">
        <v>103</v>
      </c>
      <c r="C4" s="128" t="s">
        <v>21</v>
      </c>
      <c r="D4" s="128" t="s">
        <v>22</v>
      </c>
      <c r="E4" s="131" t="s">
        <v>13</v>
      </c>
      <c r="F4" s="132"/>
      <c r="G4" s="133"/>
      <c r="H4" s="128" t="s">
        <v>24</v>
      </c>
      <c r="I4" s="128" t="s">
        <v>25</v>
      </c>
      <c r="J4" s="143" t="s">
        <v>26</v>
      </c>
      <c r="K4" s="143"/>
      <c r="L4" s="143"/>
      <c r="M4" s="144" t="s">
        <v>105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 t="s">
        <v>7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9" customFormat="1" ht="28.5" customHeight="1">
      <c r="A5" s="126"/>
      <c r="B5" s="129"/>
      <c r="C5" s="129"/>
      <c r="D5" s="129"/>
      <c r="E5" s="138" t="s">
        <v>18</v>
      </c>
      <c r="F5" s="138" t="s">
        <v>19</v>
      </c>
      <c r="G5" s="138" t="s">
        <v>20</v>
      </c>
      <c r="H5" s="129"/>
      <c r="I5" s="129"/>
      <c r="J5" s="128" t="s">
        <v>27</v>
      </c>
      <c r="K5" s="128" t="s">
        <v>29</v>
      </c>
      <c r="L5" s="128" t="s">
        <v>28</v>
      </c>
      <c r="M5" s="131" t="s">
        <v>30</v>
      </c>
      <c r="N5" s="132"/>
      <c r="O5" s="133"/>
      <c r="P5" s="128" t="s">
        <v>32</v>
      </c>
      <c r="Q5" s="128" t="s">
        <v>34</v>
      </c>
      <c r="R5" s="128" t="s">
        <v>33</v>
      </c>
      <c r="S5" s="128" t="s">
        <v>35</v>
      </c>
      <c r="T5" s="128" t="s">
        <v>36</v>
      </c>
      <c r="U5" s="128" t="s">
        <v>37</v>
      </c>
      <c r="V5" s="128" t="s">
        <v>41</v>
      </c>
      <c r="W5" s="128" t="s">
        <v>38</v>
      </c>
      <c r="X5" s="128" t="s">
        <v>42</v>
      </c>
      <c r="Y5" s="134" t="s">
        <v>46</v>
      </c>
      <c r="Z5" s="147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26" s="9" customFormat="1" ht="63" customHeight="1">
      <c r="A6" s="127"/>
      <c r="B6" s="130"/>
      <c r="C6" s="130"/>
      <c r="D6" s="130"/>
      <c r="E6" s="139"/>
      <c r="F6" s="139"/>
      <c r="G6" s="139"/>
      <c r="H6" s="130"/>
      <c r="I6" s="130"/>
      <c r="J6" s="130"/>
      <c r="K6" s="130"/>
      <c r="L6" s="130"/>
      <c r="M6" s="6" t="s">
        <v>106</v>
      </c>
      <c r="N6" s="6" t="s">
        <v>102</v>
      </c>
      <c r="O6" s="6" t="s">
        <v>100</v>
      </c>
      <c r="P6" s="130"/>
      <c r="Q6" s="130"/>
      <c r="R6" s="130"/>
      <c r="S6" s="130"/>
      <c r="T6" s="130"/>
      <c r="U6" s="130"/>
      <c r="V6" s="130"/>
      <c r="W6" s="130"/>
      <c r="X6" s="130"/>
      <c r="Y6" s="136"/>
      <c r="Z6" s="148"/>
    </row>
    <row r="7" spans="1:26" s="17" customFormat="1" ht="16.5" customHeight="1">
      <c r="A7" s="14" t="s">
        <v>49</v>
      </c>
      <c r="B7" s="15">
        <v>6650</v>
      </c>
      <c r="C7" s="16">
        <v>7359363</v>
      </c>
      <c r="D7" s="16">
        <v>21134360</v>
      </c>
      <c r="E7" s="16">
        <v>6650</v>
      </c>
      <c r="F7" s="16">
        <v>5669</v>
      </c>
      <c r="G7" s="16">
        <v>981</v>
      </c>
      <c r="H7" s="16">
        <v>850604</v>
      </c>
      <c r="I7" s="16">
        <v>4014</v>
      </c>
      <c r="J7" s="16">
        <v>1725550432</v>
      </c>
      <c r="K7" s="16">
        <v>1266254254</v>
      </c>
      <c r="L7" s="16">
        <v>459296178</v>
      </c>
      <c r="M7" s="16">
        <v>4077</v>
      </c>
      <c r="N7" s="16">
        <v>39</v>
      </c>
      <c r="O7" s="16">
        <v>101</v>
      </c>
      <c r="P7" s="16">
        <v>74077</v>
      </c>
      <c r="Q7" s="16">
        <v>294013</v>
      </c>
      <c r="R7" s="16">
        <v>3412</v>
      </c>
      <c r="S7" s="16">
        <v>3736</v>
      </c>
      <c r="T7" s="16">
        <v>1555</v>
      </c>
      <c r="U7" s="16">
        <v>2775</v>
      </c>
      <c r="V7" s="16">
        <v>833</v>
      </c>
      <c r="W7" s="16">
        <v>1983</v>
      </c>
      <c r="X7" s="16">
        <v>1013</v>
      </c>
      <c r="Y7" s="16">
        <v>132</v>
      </c>
      <c r="Z7" s="16">
        <v>4217</v>
      </c>
    </row>
    <row r="8" spans="1:26" s="19" customFormat="1" ht="16.5" customHeight="1">
      <c r="A8" s="18" t="s">
        <v>50</v>
      </c>
      <c r="B8" s="15">
        <v>437</v>
      </c>
      <c r="C8" s="16">
        <v>1274060</v>
      </c>
      <c r="D8" s="16">
        <v>3427315</v>
      </c>
      <c r="E8" s="16">
        <v>437</v>
      </c>
      <c r="F8" s="16">
        <v>346</v>
      </c>
      <c r="G8" s="16">
        <v>91</v>
      </c>
      <c r="H8" s="16">
        <v>74991</v>
      </c>
      <c r="I8" s="16">
        <v>337</v>
      </c>
      <c r="J8" s="16">
        <v>109609539</v>
      </c>
      <c r="K8" s="16">
        <v>56708597</v>
      </c>
      <c r="L8" s="16">
        <v>52900942</v>
      </c>
      <c r="M8" s="16">
        <v>127</v>
      </c>
      <c r="N8" s="16">
        <v>2</v>
      </c>
      <c r="O8" s="16">
        <v>5</v>
      </c>
      <c r="P8" s="16">
        <v>10010</v>
      </c>
      <c r="Q8" s="16">
        <v>37588</v>
      </c>
      <c r="R8" s="16">
        <v>111</v>
      </c>
      <c r="S8" s="16">
        <v>329</v>
      </c>
      <c r="T8" s="16">
        <v>51</v>
      </c>
      <c r="U8" s="16">
        <v>173</v>
      </c>
      <c r="V8" s="16">
        <v>33</v>
      </c>
      <c r="W8" s="16">
        <v>56</v>
      </c>
      <c r="X8" s="16">
        <v>120</v>
      </c>
      <c r="Y8" s="16">
        <v>0</v>
      </c>
      <c r="Z8" s="16">
        <v>134</v>
      </c>
    </row>
    <row r="9" spans="1:26" s="19" customFormat="1" ht="16.5" customHeight="1">
      <c r="A9" s="18" t="s">
        <v>51</v>
      </c>
      <c r="B9" s="15">
        <v>360</v>
      </c>
      <c r="C9" s="16">
        <v>895313</v>
      </c>
      <c r="D9" s="16">
        <v>2362354</v>
      </c>
      <c r="E9" s="16">
        <v>360</v>
      </c>
      <c r="F9" s="16">
        <v>261</v>
      </c>
      <c r="G9" s="16">
        <v>99</v>
      </c>
      <c r="H9" s="16">
        <v>26511</v>
      </c>
      <c r="I9" s="16">
        <v>0</v>
      </c>
      <c r="J9" s="16">
        <v>20845470</v>
      </c>
      <c r="K9" s="16">
        <v>13017365</v>
      </c>
      <c r="L9" s="16">
        <v>7828105</v>
      </c>
      <c r="M9" s="16">
        <v>162</v>
      </c>
      <c r="N9" s="16">
        <v>0</v>
      </c>
      <c r="O9" s="16">
        <v>0</v>
      </c>
      <c r="P9" s="16">
        <v>2277</v>
      </c>
      <c r="Q9" s="16">
        <v>7262</v>
      </c>
      <c r="R9" s="16">
        <v>32</v>
      </c>
      <c r="S9" s="16">
        <v>61</v>
      </c>
      <c r="T9" s="16">
        <v>21</v>
      </c>
      <c r="U9" s="16">
        <v>120</v>
      </c>
      <c r="V9" s="16">
        <v>26</v>
      </c>
      <c r="W9" s="16">
        <v>57</v>
      </c>
      <c r="X9" s="16">
        <v>129</v>
      </c>
      <c r="Y9" s="16">
        <v>0</v>
      </c>
      <c r="Z9" s="16">
        <v>162</v>
      </c>
    </row>
    <row r="10" spans="1:26" s="19" customFormat="1" ht="16.5" customHeight="1">
      <c r="A10" s="18" t="s">
        <v>52</v>
      </c>
      <c r="B10" s="15">
        <v>597</v>
      </c>
      <c r="C10" s="16">
        <v>867854</v>
      </c>
      <c r="D10" s="16">
        <v>2601394</v>
      </c>
      <c r="E10" s="16">
        <v>597</v>
      </c>
      <c r="F10" s="16">
        <v>505</v>
      </c>
      <c r="G10" s="16">
        <v>92</v>
      </c>
      <c r="H10" s="16">
        <v>61343</v>
      </c>
      <c r="I10" s="16">
        <v>186</v>
      </c>
      <c r="J10" s="16">
        <v>268548576</v>
      </c>
      <c r="K10" s="16">
        <v>216857650</v>
      </c>
      <c r="L10" s="16">
        <v>51690926</v>
      </c>
      <c r="M10" s="16">
        <v>329</v>
      </c>
      <c r="N10" s="16">
        <v>1</v>
      </c>
      <c r="O10" s="16">
        <v>0</v>
      </c>
      <c r="P10" s="16">
        <v>10733</v>
      </c>
      <c r="Q10" s="16">
        <v>38689</v>
      </c>
      <c r="R10" s="16">
        <v>423</v>
      </c>
      <c r="S10" s="16">
        <v>382</v>
      </c>
      <c r="T10" s="16">
        <v>129</v>
      </c>
      <c r="U10" s="16">
        <v>248</v>
      </c>
      <c r="V10" s="16">
        <v>36</v>
      </c>
      <c r="W10" s="16">
        <v>213</v>
      </c>
      <c r="X10" s="16">
        <v>96</v>
      </c>
      <c r="Y10" s="16">
        <v>0</v>
      </c>
      <c r="Z10" s="16">
        <v>330</v>
      </c>
    </row>
    <row r="11" spans="1:26" s="19" customFormat="1" ht="16.5" customHeight="1">
      <c r="A11" s="18" t="s">
        <v>53</v>
      </c>
      <c r="B11" s="15">
        <v>670</v>
      </c>
      <c r="C11" s="16">
        <v>620658</v>
      </c>
      <c r="D11" s="16">
        <v>1805823</v>
      </c>
      <c r="E11" s="16">
        <v>670</v>
      </c>
      <c r="F11" s="16">
        <v>571</v>
      </c>
      <c r="G11" s="16">
        <v>99</v>
      </c>
      <c r="H11" s="16">
        <v>100818</v>
      </c>
      <c r="I11" s="16">
        <v>292</v>
      </c>
      <c r="J11" s="16">
        <v>122795912</v>
      </c>
      <c r="K11" s="16">
        <v>83480333</v>
      </c>
      <c r="L11" s="16">
        <v>39315579</v>
      </c>
      <c r="M11" s="16">
        <v>247</v>
      </c>
      <c r="N11" s="16">
        <v>2</v>
      </c>
      <c r="O11" s="16">
        <v>5</v>
      </c>
      <c r="P11" s="16">
        <v>9722</v>
      </c>
      <c r="Q11" s="16">
        <v>88502</v>
      </c>
      <c r="R11" s="16">
        <v>533</v>
      </c>
      <c r="S11" s="16">
        <v>382</v>
      </c>
      <c r="T11" s="16">
        <v>148</v>
      </c>
      <c r="U11" s="16">
        <v>459</v>
      </c>
      <c r="V11" s="16">
        <v>126</v>
      </c>
      <c r="W11" s="16">
        <v>170</v>
      </c>
      <c r="X11" s="16">
        <v>137</v>
      </c>
      <c r="Y11" s="16">
        <v>0</v>
      </c>
      <c r="Z11" s="16">
        <v>254</v>
      </c>
    </row>
    <row r="12" spans="1:26" s="19" customFormat="1" ht="16.5" customHeight="1">
      <c r="A12" s="18" t="s">
        <v>54</v>
      </c>
      <c r="B12" s="15">
        <v>774</v>
      </c>
      <c r="C12" s="16">
        <v>1060045</v>
      </c>
      <c r="D12" s="16">
        <v>2827500</v>
      </c>
      <c r="E12" s="16">
        <v>774</v>
      </c>
      <c r="F12" s="16">
        <v>617</v>
      </c>
      <c r="G12" s="16">
        <v>157</v>
      </c>
      <c r="H12" s="16">
        <v>88624</v>
      </c>
      <c r="I12" s="16">
        <v>414</v>
      </c>
      <c r="J12" s="16">
        <v>20552548</v>
      </c>
      <c r="K12" s="16">
        <v>16145310</v>
      </c>
      <c r="L12" s="16">
        <v>4407238</v>
      </c>
      <c r="M12" s="16">
        <v>324</v>
      </c>
      <c r="N12" s="16">
        <v>8</v>
      </c>
      <c r="O12" s="16">
        <v>5</v>
      </c>
      <c r="P12" s="16">
        <v>1773</v>
      </c>
      <c r="Q12" s="16">
        <v>600</v>
      </c>
      <c r="R12" s="16">
        <v>178</v>
      </c>
      <c r="S12" s="16">
        <v>247</v>
      </c>
      <c r="T12" s="16">
        <v>199</v>
      </c>
      <c r="U12" s="16">
        <v>310</v>
      </c>
      <c r="V12" s="16">
        <v>47</v>
      </c>
      <c r="W12" s="16">
        <v>59</v>
      </c>
      <c r="X12" s="16">
        <v>104</v>
      </c>
      <c r="Y12" s="16">
        <v>0</v>
      </c>
      <c r="Z12" s="16">
        <v>337</v>
      </c>
    </row>
    <row r="13" spans="1:26" s="19" customFormat="1" ht="16.5" customHeight="1">
      <c r="A13" s="18" t="s">
        <v>55</v>
      </c>
      <c r="B13" s="15">
        <v>3696</v>
      </c>
      <c r="C13" s="16">
        <v>2608045</v>
      </c>
      <c r="D13" s="16">
        <v>8006317</v>
      </c>
      <c r="E13" s="16">
        <v>3696</v>
      </c>
      <c r="F13" s="16">
        <v>3258</v>
      </c>
      <c r="G13" s="16">
        <v>438</v>
      </c>
      <c r="H13" s="16">
        <v>481900</v>
      </c>
      <c r="I13" s="16">
        <v>2778</v>
      </c>
      <c r="J13" s="16">
        <v>1174051165</v>
      </c>
      <c r="K13" s="16">
        <v>874936379</v>
      </c>
      <c r="L13" s="16">
        <v>299114786</v>
      </c>
      <c r="M13" s="16">
        <v>2851</v>
      </c>
      <c r="N13" s="16">
        <v>25</v>
      </c>
      <c r="O13" s="16">
        <v>86</v>
      </c>
      <c r="P13" s="16">
        <v>39080</v>
      </c>
      <c r="Q13" s="16">
        <v>121032</v>
      </c>
      <c r="R13" s="16">
        <v>2104</v>
      </c>
      <c r="S13" s="16">
        <v>2315</v>
      </c>
      <c r="T13" s="16">
        <v>988</v>
      </c>
      <c r="U13" s="16">
        <v>1439</v>
      </c>
      <c r="V13" s="16">
        <v>547</v>
      </c>
      <c r="W13" s="16">
        <v>1416</v>
      </c>
      <c r="X13" s="16">
        <v>424</v>
      </c>
      <c r="Y13" s="16">
        <v>132</v>
      </c>
      <c r="Z13" s="16">
        <v>2962</v>
      </c>
    </row>
    <row r="14" spans="1:26" s="19" customFormat="1" ht="16.5" customHeight="1">
      <c r="A14" s="20" t="s">
        <v>56</v>
      </c>
      <c r="B14" s="21">
        <v>236</v>
      </c>
      <c r="C14" s="22">
        <v>153105</v>
      </c>
      <c r="D14" s="22">
        <v>468110</v>
      </c>
      <c r="E14" s="22">
        <v>236</v>
      </c>
      <c r="F14" s="22">
        <v>212</v>
      </c>
      <c r="G14" s="22">
        <v>24</v>
      </c>
      <c r="H14" s="22">
        <v>30590</v>
      </c>
      <c r="I14" s="22">
        <v>135</v>
      </c>
      <c r="J14" s="22">
        <v>76068104</v>
      </c>
      <c r="K14" s="22">
        <v>63946403</v>
      </c>
      <c r="L14" s="22">
        <v>12121701</v>
      </c>
      <c r="M14" s="22">
        <v>198</v>
      </c>
      <c r="N14" s="22">
        <v>0</v>
      </c>
      <c r="O14" s="22">
        <v>1</v>
      </c>
      <c r="P14" s="22">
        <v>2501</v>
      </c>
      <c r="Q14" s="22">
        <v>5690</v>
      </c>
      <c r="R14" s="22">
        <v>131</v>
      </c>
      <c r="S14" s="22">
        <v>139</v>
      </c>
      <c r="T14" s="22">
        <v>103</v>
      </c>
      <c r="U14" s="22">
        <v>130</v>
      </c>
      <c r="V14" s="22">
        <v>24</v>
      </c>
      <c r="W14" s="22">
        <v>274</v>
      </c>
      <c r="X14" s="22">
        <v>38</v>
      </c>
      <c r="Y14" s="22">
        <v>96</v>
      </c>
      <c r="Z14" s="22">
        <v>199</v>
      </c>
    </row>
    <row r="15" spans="1:26" s="19" customFormat="1" ht="16.5" customHeight="1">
      <c r="A15" s="20" t="s">
        <v>57</v>
      </c>
      <c r="B15" s="21">
        <v>239</v>
      </c>
      <c r="C15" s="22">
        <v>466186</v>
      </c>
      <c r="D15" s="22">
        <v>1385194</v>
      </c>
      <c r="E15" s="22">
        <v>239</v>
      </c>
      <c r="F15" s="22">
        <v>195</v>
      </c>
      <c r="G15" s="22">
        <v>44</v>
      </c>
      <c r="H15" s="22">
        <v>44219</v>
      </c>
      <c r="I15" s="22">
        <v>259</v>
      </c>
      <c r="J15" s="22">
        <v>143282860</v>
      </c>
      <c r="K15" s="22">
        <v>71178437</v>
      </c>
      <c r="L15" s="22">
        <v>72104423</v>
      </c>
      <c r="M15" s="22">
        <v>198</v>
      </c>
      <c r="N15" s="22">
        <v>1</v>
      </c>
      <c r="O15" s="22">
        <v>6</v>
      </c>
      <c r="P15" s="22">
        <v>3521</v>
      </c>
      <c r="Q15" s="22">
        <v>20197</v>
      </c>
      <c r="R15" s="22">
        <v>98</v>
      </c>
      <c r="S15" s="22">
        <v>222</v>
      </c>
      <c r="T15" s="22">
        <v>26</v>
      </c>
      <c r="U15" s="22">
        <v>104</v>
      </c>
      <c r="V15" s="22">
        <v>24</v>
      </c>
      <c r="W15" s="22">
        <v>121</v>
      </c>
      <c r="X15" s="22">
        <v>37</v>
      </c>
      <c r="Y15" s="22">
        <v>0</v>
      </c>
      <c r="Z15" s="22">
        <v>205</v>
      </c>
    </row>
    <row r="16" spans="1:26" s="19" customFormat="1" ht="16.5" customHeight="1">
      <c r="A16" s="20" t="s">
        <v>58</v>
      </c>
      <c r="B16" s="21">
        <v>177</v>
      </c>
      <c r="C16" s="22">
        <v>159469</v>
      </c>
      <c r="D16" s="22">
        <v>506947</v>
      </c>
      <c r="E16" s="22">
        <v>177</v>
      </c>
      <c r="F16" s="22">
        <v>157</v>
      </c>
      <c r="G16" s="22">
        <v>20</v>
      </c>
      <c r="H16" s="22">
        <v>35553</v>
      </c>
      <c r="I16" s="22">
        <v>161</v>
      </c>
      <c r="J16" s="22">
        <v>140817081</v>
      </c>
      <c r="K16" s="22">
        <v>72913277</v>
      </c>
      <c r="L16" s="22">
        <v>67903804</v>
      </c>
      <c r="M16" s="22">
        <v>81</v>
      </c>
      <c r="N16" s="22">
        <v>2</v>
      </c>
      <c r="O16" s="22">
        <v>0</v>
      </c>
      <c r="P16" s="22">
        <v>5062</v>
      </c>
      <c r="Q16" s="22">
        <v>20960</v>
      </c>
      <c r="R16" s="22">
        <v>132</v>
      </c>
      <c r="S16" s="22">
        <v>136</v>
      </c>
      <c r="T16" s="22">
        <v>62</v>
      </c>
      <c r="U16" s="22">
        <v>106</v>
      </c>
      <c r="V16" s="22">
        <v>18</v>
      </c>
      <c r="W16" s="22">
        <v>183</v>
      </c>
      <c r="X16" s="22">
        <v>2</v>
      </c>
      <c r="Y16" s="22">
        <v>0</v>
      </c>
      <c r="Z16" s="22">
        <v>83</v>
      </c>
    </row>
    <row r="17" spans="1:26" s="19" customFormat="1" ht="16.5" customHeight="1">
      <c r="A17" s="20" t="s">
        <v>59</v>
      </c>
      <c r="B17" s="21">
        <v>279</v>
      </c>
      <c r="C17" s="22">
        <v>175305</v>
      </c>
      <c r="D17" s="22">
        <v>562010</v>
      </c>
      <c r="E17" s="22">
        <v>279</v>
      </c>
      <c r="F17" s="22">
        <v>226</v>
      </c>
      <c r="G17" s="22">
        <v>53</v>
      </c>
      <c r="H17" s="22">
        <v>56873</v>
      </c>
      <c r="I17" s="22">
        <v>219</v>
      </c>
      <c r="J17" s="22">
        <v>52003125</v>
      </c>
      <c r="K17" s="22">
        <v>49530000</v>
      </c>
      <c r="L17" s="22">
        <v>2473125</v>
      </c>
      <c r="M17" s="22">
        <v>211</v>
      </c>
      <c r="N17" s="22">
        <v>2</v>
      </c>
      <c r="O17" s="22">
        <v>22</v>
      </c>
      <c r="P17" s="22">
        <v>1570</v>
      </c>
      <c r="Q17" s="22">
        <v>2790</v>
      </c>
      <c r="R17" s="22">
        <v>178</v>
      </c>
      <c r="S17" s="22">
        <v>233</v>
      </c>
      <c r="T17" s="22">
        <v>133</v>
      </c>
      <c r="U17" s="22">
        <v>73</v>
      </c>
      <c r="V17" s="22">
        <v>37</v>
      </c>
      <c r="W17" s="22">
        <v>73</v>
      </c>
      <c r="X17" s="22">
        <v>17</v>
      </c>
      <c r="Y17" s="22">
        <v>0</v>
      </c>
      <c r="Z17" s="22">
        <v>235</v>
      </c>
    </row>
    <row r="18" spans="1:26" s="19" customFormat="1" ht="16.5" customHeight="1">
      <c r="A18" s="20" t="s">
        <v>60</v>
      </c>
      <c r="B18" s="21">
        <v>533</v>
      </c>
      <c r="C18" s="22">
        <v>316084</v>
      </c>
      <c r="D18" s="22">
        <v>1145046</v>
      </c>
      <c r="E18" s="22">
        <v>533</v>
      </c>
      <c r="F18" s="22">
        <v>490</v>
      </c>
      <c r="G18" s="22">
        <v>43</v>
      </c>
      <c r="H18" s="22">
        <v>71775</v>
      </c>
      <c r="I18" s="22">
        <v>385</v>
      </c>
      <c r="J18" s="22">
        <v>243983543</v>
      </c>
      <c r="K18" s="22">
        <v>214583116</v>
      </c>
      <c r="L18" s="22">
        <v>29400427</v>
      </c>
      <c r="M18" s="22">
        <v>410</v>
      </c>
      <c r="N18" s="22">
        <v>1</v>
      </c>
      <c r="O18" s="22">
        <v>5</v>
      </c>
      <c r="P18" s="22">
        <v>5581</v>
      </c>
      <c r="Q18" s="22">
        <v>14252</v>
      </c>
      <c r="R18" s="22">
        <v>365</v>
      </c>
      <c r="S18" s="22">
        <v>320</v>
      </c>
      <c r="T18" s="22">
        <v>115</v>
      </c>
      <c r="U18" s="22">
        <v>337</v>
      </c>
      <c r="V18" s="22">
        <v>36</v>
      </c>
      <c r="W18" s="22">
        <v>273</v>
      </c>
      <c r="X18" s="22">
        <v>117</v>
      </c>
      <c r="Y18" s="22">
        <v>1</v>
      </c>
      <c r="Z18" s="22">
        <v>416</v>
      </c>
    </row>
    <row r="19" spans="1:26" s="19" customFormat="1" ht="16.5" customHeight="1">
      <c r="A19" s="20" t="s">
        <v>61</v>
      </c>
      <c r="B19" s="21">
        <v>270</v>
      </c>
      <c r="C19" s="22">
        <v>142112</v>
      </c>
      <c r="D19" s="22">
        <v>419446</v>
      </c>
      <c r="E19" s="22">
        <v>270</v>
      </c>
      <c r="F19" s="22">
        <v>243</v>
      </c>
      <c r="G19" s="22">
        <v>27</v>
      </c>
      <c r="H19" s="22">
        <v>27250</v>
      </c>
      <c r="I19" s="22">
        <v>228</v>
      </c>
      <c r="J19" s="22">
        <v>36966438</v>
      </c>
      <c r="K19" s="22">
        <v>31387801</v>
      </c>
      <c r="L19" s="22">
        <v>5578637</v>
      </c>
      <c r="M19" s="22">
        <v>199</v>
      </c>
      <c r="N19" s="22">
        <v>2</v>
      </c>
      <c r="O19" s="22">
        <v>14</v>
      </c>
      <c r="P19" s="22">
        <v>3028</v>
      </c>
      <c r="Q19" s="22">
        <v>3470</v>
      </c>
      <c r="R19" s="22">
        <v>51</v>
      </c>
      <c r="S19" s="22">
        <v>183</v>
      </c>
      <c r="T19" s="22">
        <v>109</v>
      </c>
      <c r="U19" s="22">
        <v>111</v>
      </c>
      <c r="V19" s="22">
        <v>46</v>
      </c>
      <c r="W19" s="22">
        <v>83</v>
      </c>
      <c r="X19" s="22">
        <v>52</v>
      </c>
      <c r="Y19" s="22">
        <v>0</v>
      </c>
      <c r="Z19" s="22">
        <v>215</v>
      </c>
    </row>
    <row r="20" spans="1:26" s="19" customFormat="1" ht="16.5" customHeight="1">
      <c r="A20" s="20" t="s">
        <v>62</v>
      </c>
      <c r="B20" s="21">
        <v>420</v>
      </c>
      <c r="C20" s="22">
        <v>205966</v>
      </c>
      <c r="D20" s="22">
        <v>645280</v>
      </c>
      <c r="E20" s="22">
        <v>420</v>
      </c>
      <c r="F20" s="22">
        <v>385</v>
      </c>
      <c r="G20" s="22">
        <v>35</v>
      </c>
      <c r="H20" s="22">
        <v>28714</v>
      </c>
      <c r="I20" s="22">
        <v>296</v>
      </c>
      <c r="J20" s="22">
        <v>67545478</v>
      </c>
      <c r="K20" s="22">
        <v>49293948</v>
      </c>
      <c r="L20" s="22">
        <v>18251530</v>
      </c>
      <c r="M20" s="22">
        <v>389</v>
      </c>
      <c r="N20" s="22">
        <v>2</v>
      </c>
      <c r="O20" s="22">
        <v>21</v>
      </c>
      <c r="P20" s="22">
        <v>1703</v>
      </c>
      <c r="Q20" s="22">
        <v>5353</v>
      </c>
      <c r="R20" s="22">
        <v>269</v>
      </c>
      <c r="S20" s="22">
        <v>106</v>
      </c>
      <c r="T20" s="22">
        <v>78</v>
      </c>
      <c r="U20" s="22">
        <v>85</v>
      </c>
      <c r="V20" s="22">
        <v>33</v>
      </c>
      <c r="W20" s="22">
        <v>64</v>
      </c>
      <c r="X20" s="22">
        <v>34</v>
      </c>
      <c r="Y20" s="22">
        <v>0</v>
      </c>
      <c r="Z20" s="22">
        <v>412</v>
      </c>
    </row>
    <row r="21" spans="1:26" s="19" customFormat="1" ht="16.5" customHeight="1">
      <c r="A21" s="20" t="s">
        <v>63</v>
      </c>
      <c r="B21" s="21">
        <v>350</v>
      </c>
      <c r="C21" s="22">
        <v>169945</v>
      </c>
      <c r="D21" s="22">
        <v>516437</v>
      </c>
      <c r="E21" s="22">
        <v>350</v>
      </c>
      <c r="F21" s="22">
        <v>325</v>
      </c>
      <c r="G21" s="22">
        <v>25</v>
      </c>
      <c r="H21" s="22">
        <v>38099</v>
      </c>
      <c r="I21" s="22">
        <v>244</v>
      </c>
      <c r="J21" s="22">
        <v>67027908</v>
      </c>
      <c r="K21" s="22">
        <v>52130605</v>
      </c>
      <c r="L21" s="22">
        <v>14897303</v>
      </c>
      <c r="M21" s="22">
        <v>305</v>
      </c>
      <c r="N21" s="22">
        <v>2</v>
      </c>
      <c r="O21" s="22">
        <v>6</v>
      </c>
      <c r="P21" s="22">
        <v>3613</v>
      </c>
      <c r="Q21" s="22">
        <v>18122</v>
      </c>
      <c r="R21" s="22">
        <v>302</v>
      </c>
      <c r="S21" s="22">
        <v>248</v>
      </c>
      <c r="T21" s="22">
        <v>91</v>
      </c>
      <c r="U21" s="22">
        <v>113</v>
      </c>
      <c r="V21" s="22">
        <v>102</v>
      </c>
      <c r="W21" s="22">
        <v>88</v>
      </c>
      <c r="X21" s="22">
        <v>23</v>
      </c>
      <c r="Y21" s="22">
        <v>0</v>
      </c>
      <c r="Z21" s="22">
        <v>313</v>
      </c>
    </row>
    <row r="22" spans="1:26" s="19" customFormat="1" ht="16.5" customHeight="1">
      <c r="A22" s="20" t="s">
        <v>64</v>
      </c>
      <c r="B22" s="21">
        <v>456</v>
      </c>
      <c r="C22" s="22">
        <v>246423</v>
      </c>
      <c r="D22" s="22">
        <v>791145</v>
      </c>
      <c r="E22" s="22">
        <v>456</v>
      </c>
      <c r="F22" s="22">
        <v>408</v>
      </c>
      <c r="G22" s="22">
        <v>48</v>
      </c>
      <c r="H22" s="22">
        <v>80125</v>
      </c>
      <c r="I22" s="22">
        <v>286</v>
      </c>
      <c r="J22" s="22">
        <v>156633070</v>
      </c>
      <c r="K22" s="22">
        <v>124132711</v>
      </c>
      <c r="L22" s="22">
        <v>32500359</v>
      </c>
      <c r="M22" s="22">
        <v>354</v>
      </c>
      <c r="N22" s="22">
        <v>0</v>
      </c>
      <c r="O22" s="22">
        <v>0</v>
      </c>
      <c r="P22" s="22">
        <v>5074</v>
      </c>
      <c r="Q22" s="22">
        <v>17009</v>
      </c>
      <c r="R22" s="22">
        <v>326</v>
      </c>
      <c r="S22" s="22">
        <v>353</v>
      </c>
      <c r="T22" s="22">
        <v>81</v>
      </c>
      <c r="U22" s="22">
        <v>165</v>
      </c>
      <c r="V22" s="22">
        <v>79</v>
      </c>
      <c r="W22" s="22">
        <v>83</v>
      </c>
      <c r="X22" s="22">
        <v>56</v>
      </c>
      <c r="Y22" s="22">
        <v>35</v>
      </c>
      <c r="Z22" s="22">
        <v>354</v>
      </c>
    </row>
    <row r="23" spans="1:26" s="19" customFormat="1" ht="16.5" customHeight="1">
      <c r="A23" s="20" t="s">
        <v>65</v>
      </c>
      <c r="B23" s="21">
        <v>147</v>
      </c>
      <c r="C23" s="22">
        <v>80820</v>
      </c>
      <c r="D23" s="22">
        <v>228430</v>
      </c>
      <c r="E23" s="22">
        <v>147</v>
      </c>
      <c r="F23" s="22">
        <v>133</v>
      </c>
      <c r="G23" s="22">
        <v>14</v>
      </c>
      <c r="H23" s="22">
        <v>14175</v>
      </c>
      <c r="I23" s="22">
        <v>117</v>
      </c>
      <c r="J23" s="22">
        <v>24262000</v>
      </c>
      <c r="K23" s="22">
        <v>20118000</v>
      </c>
      <c r="L23" s="22">
        <v>4144000</v>
      </c>
      <c r="M23" s="22">
        <v>145</v>
      </c>
      <c r="N23" s="22">
        <v>0</v>
      </c>
      <c r="O23" s="22">
        <v>0</v>
      </c>
      <c r="P23" s="22">
        <v>1970</v>
      </c>
      <c r="Q23" s="22">
        <v>3371</v>
      </c>
      <c r="R23" s="22">
        <v>12</v>
      </c>
      <c r="S23" s="22">
        <v>60</v>
      </c>
      <c r="T23" s="22">
        <v>53</v>
      </c>
      <c r="U23" s="22">
        <v>33</v>
      </c>
      <c r="V23" s="22">
        <v>29</v>
      </c>
      <c r="W23" s="22">
        <v>45</v>
      </c>
      <c r="X23" s="22">
        <v>10</v>
      </c>
      <c r="Y23" s="22">
        <v>0</v>
      </c>
      <c r="Z23" s="22">
        <v>145</v>
      </c>
    </row>
    <row r="24" spans="1:26" s="19" customFormat="1" ht="16.5" customHeight="1">
      <c r="A24" s="20" t="s">
        <v>66</v>
      </c>
      <c r="B24" s="21">
        <v>173</v>
      </c>
      <c r="C24" s="22">
        <v>105326</v>
      </c>
      <c r="D24" s="22">
        <v>293314</v>
      </c>
      <c r="E24" s="22">
        <v>173</v>
      </c>
      <c r="F24" s="22">
        <v>147</v>
      </c>
      <c r="G24" s="22">
        <v>26</v>
      </c>
      <c r="H24" s="22">
        <v>17342</v>
      </c>
      <c r="I24" s="22">
        <v>144</v>
      </c>
      <c r="J24" s="22">
        <v>72502892</v>
      </c>
      <c r="K24" s="22">
        <v>61886344</v>
      </c>
      <c r="L24" s="22">
        <v>10616548</v>
      </c>
      <c r="M24" s="22">
        <v>147</v>
      </c>
      <c r="N24" s="22">
        <v>4</v>
      </c>
      <c r="O24" s="22">
        <v>7</v>
      </c>
      <c r="P24" s="22">
        <v>1639</v>
      </c>
      <c r="Q24" s="22">
        <v>2686</v>
      </c>
      <c r="R24" s="22">
        <v>63</v>
      </c>
      <c r="S24" s="22">
        <v>90</v>
      </c>
      <c r="T24" s="22">
        <v>46</v>
      </c>
      <c r="U24" s="22">
        <v>67</v>
      </c>
      <c r="V24" s="22">
        <v>47</v>
      </c>
      <c r="W24" s="22">
        <v>63</v>
      </c>
      <c r="X24" s="22">
        <v>18</v>
      </c>
      <c r="Y24" s="22">
        <v>0</v>
      </c>
      <c r="Z24" s="22">
        <v>158</v>
      </c>
    </row>
    <row r="25" spans="1:26" s="19" customFormat="1" ht="16.5" customHeight="1">
      <c r="A25" s="20" t="s">
        <v>67</v>
      </c>
      <c r="B25" s="21">
        <v>91</v>
      </c>
      <c r="C25" s="22">
        <v>33098</v>
      </c>
      <c r="D25" s="22">
        <v>91423</v>
      </c>
      <c r="E25" s="22">
        <v>91</v>
      </c>
      <c r="F25" s="22">
        <v>84</v>
      </c>
      <c r="G25" s="22">
        <v>7</v>
      </c>
      <c r="H25" s="22">
        <v>9187</v>
      </c>
      <c r="I25" s="22">
        <v>87</v>
      </c>
      <c r="J25" s="22">
        <v>49424485</v>
      </c>
      <c r="K25" s="22">
        <v>39218109</v>
      </c>
      <c r="L25" s="22">
        <v>10206376</v>
      </c>
      <c r="M25" s="22">
        <v>84</v>
      </c>
      <c r="N25" s="22">
        <v>7</v>
      </c>
      <c r="O25" s="22">
        <v>3</v>
      </c>
      <c r="P25" s="22">
        <v>937</v>
      </c>
      <c r="Q25" s="22">
        <v>610</v>
      </c>
      <c r="R25" s="22">
        <v>39</v>
      </c>
      <c r="S25" s="22">
        <v>77</v>
      </c>
      <c r="T25" s="22">
        <v>5</v>
      </c>
      <c r="U25" s="22">
        <v>49</v>
      </c>
      <c r="V25" s="22">
        <v>22</v>
      </c>
      <c r="W25" s="22">
        <v>24</v>
      </c>
      <c r="X25" s="22">
        <v>1</v>
      </c>
      <c r="Y25" s="22">
        <v>0</v>
      </c>
      <c r="Z25" s="22">
        <v>94</v>
      </c>
    </row>
    <row r="26" spans="1:26" s="19" customFormat="1" ht="16.5" customHeight="1">
      <c r="A26" s="20" t="s">
        <v>68</v>
      </c>
      <c r="B26" s="21">
        <v>144</v>
      </c>
      <c r="C26" s="22">
        <v>141071</v>
      </c>
      <c r="D26" s="22">
        <v>336583</v>
      </c>
      <c r="E26" s="22">
        <v>144</v>
      </c>
      <c r="F26" s="22">
        <v>101</v>
      </c>
      <c r="G26" s="22">
        <v>43</v>
      </c>
      <c r="H26" s="22">
        <v>9094</v>
      </c>
      <c r="I26" s="22">
        <v>131</v>
      </c>
      <c r="J26" s="22">
        <v>11981116</v>
      </c>
      <c r="K26" s="22">
        <v>6891539</v>
      </c>
      <c r="L26" s="22">
        <v>5089577</v>
      </c>
      <c r="M26" s="22">
        <v>70</v>
      </c>
      <c r="N26" s="22">
        <v>2</v>
      </c>
      <c r="O26" s="22">
        <v>1</v>
      </c>
      <c r="P26" s="22">
        <v>1180</v>
      </c>
      <c r="Q26" s="22">
        <v>3602</v>
      </c>
      <c r="R26" s="22">
        <v>57</v>
      </c>
      <c r="S26" s="22">
        <v>50</v>
      </c>
      <c r="T26" s="22">
        <v>29</v>
      </c>
      <c r="U26" s="22">
        <v>27</v>
      </c>
      <c r="V26" s="22">
        <v>24</v>
      </c>
      <c r="W26" s="22">
        <v>26</v>
      </c>
      <c r="X26" s="22">
        <v>6</v>
      </c>
      <c r="Y26" s="22">
        <v>0</v>
      </c>
      <c r="Z26" s="22">
        <v>73</v>
      </c>
    </row>
    <row r="27" spans="1:26" s="19" customFormat="1" ht="16.5" customHeight="1">
      <c r="A27" s="20" t="s">
        <v>69</v>
      </c>
      <c r="B27" s="21">
        <v>114</v>
      </c>
      <c r="C27" s="22">
        <v>143776</v>
      </c>
      <c r="D27" s="22">
        <v>417277</v>
      </c>
      <c r="E27" s="22">
        <v>114</v>
      </c>
      <c r="F27" s="22">
        <v>99</v>
      </c>
      <c r="G27" s="22">
        <v>15</v>
      </c>
      <c r="H27" s="22">
        <v>13720</v>
      </c>
      <c r="I27" s="22">
        <v>71</v>
      </c>
      <c r="J27" s="22">
        <v>19264178</v>
      </c>
      <c r="K27" s="22">
        <v>8484489</v>
      </c>
      <c r="L27" s="22">
        <v>10779689</v>
      </c>
      <c r="M27" s="22">
        <v>46</v>
      </c>
      <c r="N27" s="22">
        <v>0</v>
      </c>
      <c r="O27" s="22">
        <v>0</v>
      </c>
      <c r="P27" s="22">
        <v>160</v>
      </c>
      <c r="Q27" s="22">
        <v>652</v>
      </c>
      <c r="R27" s="22">
        <v>63</v>
      </c>
      <c r="S27" s="22">
        <v>63</v>
      </c>
      <c r="T27" s="22">
        <v>47</v>
      </c>
      <c r="U27" s="22">
        <v>15</v>
      </c>
      <c r="V27" s="22">
        <v>18</v>
      </c>
      <c r="W27" s="22">
        <v>7</v>
      </c>
      <c r="X27" s="22">
        <v>4</v>
      </c>
      <c r="Y27" s="22">
        <v>0</v>
      </c>
      <c r="Z27" s="22">
        <v>46</v>
      </c>
    </row>
    <row r="28" spans="1:26" s="19" customFormat="1" ht="16.5" customHeight="1">
      <c r="A28" s="20" t="s">
        <v>70</v>
      </c>
      <c r="B28" s="21">
        <v>67</v>
      </c>
      <c r="C28" s="22">
        <v>69359</v>
      </c>
      <c r="D28" s="22">
        <v>199675</v>
      </c>
      <c r="E28" s="22">
        <v>67</v>
      </c>
      <c r="F28" s="22">
        <v>53</v>
      </c>
      <c r="G28" s="22">
        <v>14</v>
      </c>
      <c r="H28" s="22">
        <v>5184</v>
      </c>
      <c r="I28" s="22">
        <v>15</v>
      </c>
      <c r="J28" s="22">
        <v>12288887</v>
      </c>
      <c r="K28" s="22">
        <v>9241600</v>
      </c>
      <c r="L28" s="22">
        <v>3047287</v>
      </c>
      <c r="M28" s="22">
        <v>14</v>
      </c>
      <c r="N28" s="22">
        <v>0</v>
      </c>
      <c r="O28" s="22">
        <v>0</v>
      </c>
      <c r="P28" s="22">
        <v>1541</v>
      </c>
      <c r="Q28" s="22">
        <v>2268</v>
      </c>
      <c r="R28" s="22">
        <v>18</v>
      </c>
      <c r="S28" s="22">
        <v>35</v>
      </c>
      <c r="T28" s="22">
        <v>10</v>
      </c>
      <c r="U28" s="22">
        <v>24</v>
      </c>
      <c r="V28" s="22">
        <v>8</v>
      </c>
      <c r="W28" s="22">
        <v>9</v>
      </c>
      <c r="X28" s="22">
        <v>9</v>
      </c>
      <c r="Y28" s="22">
        <v>0</v>
      </c>
      <c r="Z28" s="22">
        <v>14</v>
      </c>
    </row>
    <row r="29" spans="1:26" s="19" customFormat="1" ht="16.5" customHeight="1">
      <c r="A29" s="18" t="s">
        <v>71</v>
      </c>
      <c r="B29" s="15">
        <v>116</v>
      </c>
      <c r="C29" s="16">
        <v>33388</v>
      </c>
      <c r="D29" s="16">
        <v>103657</v>
      </c>
      <c r="E29" s="16">
        <v>116</v>
      </c>
      <c r="F29" s="16">
        <v>111</v>
      </c>
      <c r="G29" s="16">
        <v>5</v>
      </c>
      <c r="H29" s="16">
        <v>16417</v>
      </c>
      <c r="I29" s="16">
        <v>7</v>
      </c>
      <c r="J29" s="16">
        <v>9147222</v>
      </c>
      <c r="K29" s="16">
        <v>5108620</v>
      </c>
      <c r="L29" s="16">
        <v>4038602</v>
      </c>
      <c r="M29" s="16">
        <v>37</v>
      </c>
      <c r="N29" s="16">
        <v>1</v>
      </c>
      <c r="O29" s="16">
        <v>0</v>
      </c>
      <c r="P29" s="16">
        <v>482</v>
      </c>
      <c r="Q29" s="16">
        <v>340</v>
      </c>
      <c r="R29" s="16">
        <v>31</v>
      </c>
      <c r="S29" s="16">
        <v>20</v>
      </c>
      <c r="T29" s="16">
        <v>19</v>
      </c>
      <c r="U29" s="16">
        <v>26</v>
      </c>
      <c r="V29" s="16">
        <v>18</v>
      </c>
      <c r="W29" s="16">
        <v>12</v>
      </c>
      <c r="X29" s="16">
        <v>3</v>
      </c>
      <c r="Y29" s="16">
        <v>0</v>
      </c>
      <c r="Z29" s="16">
        <v>38</v>
      </c>
    </row>
    <row r="30" spans="1:26" s="19" customFormat="1" ht="16.5" customHeight="1">
      <c r="A30" s="23" t="s">
        <v>72</v>
      </c>
      <c r="B30" s="21">
        <v>96</v>
      </c>
      <c r="C30" s="22">
        <v>31192</v>
      </c>
      <c r="D30" s="22">
        <v>93551</v>
      </c>
      <c r="E30" s="22">
        <v>96</v>
      </c>
      <c r="F30" s="22">
        <v>92</v>
      </c>
      <c r="G30" s="22">
        <v>4</v>
      </c>
      <c r="H30" s="22">
        <v>15449</v>
      </c>
      <c r="I30" s="22">
        <v>7</v>
      </c>
      <c r="J30" s="22">
        <v>9147222</v>
      </c>
      <c r="K30" s="22">
        <v>5108620</v>
      </c>
      <c r="L30" s="22">
        <v>4038602</v>
      </c>
      <c r="M30" s="22">
        <v>37</v>
      </c>
      <c r="N30" s="22">
        <v>1</v>
      </c>
      <c r="O30" s="22">
        <v>0</v>
      </c>
      <c r="P30" s="22">
        <v>482</v>
      </c>
      <c r="Q30" s="22">
        <v>340</v>
      </c>
      <c r="R30" s="22">
        <v>29</v>
      </c>
      <c r="S30" s="22">
        <v>18</v>
      </c>
      <c r="T30" s="22">
        <v>15</v>
      </c>
      <c r="U30" s="22">
        <v>26</v>
      </c>
      <c r="V30" s="22">
        <v>18</v>
      </c>
      <c r="W30" s="22">
        <v>12</v>
      </c>
      <c r="X30" s="22">
        <v>3</v>
      </c>
      <c r="Y30" s="22">
        <v>0</v>
      </c>
      <c r="Z30" s="22">
        <v>38</v>
      </c>
    </row>
    <row r="31" spans="1:26" s="19" customFormat="1" ht="16.5" customHeight="1">
      <c r="A31" s="24" t="s">
        <v>73</v>
      </c>
      <c r="B31" s="25">
        <v>20</v>
      </c>
      <c r="C31" s="26">
        <v>2196</v>
      </c>
      <c r="D31" s="26">
        <v>10106</v>
      </c>
      <c r="E31" s="26">
        <v>20</v>
      </c>
      <c r="F31" s="26">
        <v>19</v>
      </c>
      <c r="G31" s="26">
        <v>1</v>
      </c>
      <c r="H31" s="26">
        <v>968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2</v>
      </c>
      <c r="S31" s="26">
        <v>2</v>
      </c>
      <c r="T31" s="26">
        <v>4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</row>
    <row r="32" s="3" customFormat="1" ht="12">
      <c r="A32" s="3" t="s">
        <v>2</v>
      </c>
    </row>
    <row r="33" spans="1:26" s="19" customFormat="1" ht="16.5" customHeight="1">
      <c r="A33" s="18" t="s">
        <v>1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</sheetData>
  <sheetProtection/>
  <mergeCells count="27">
    <mergeCell ref="A4:A6"/>
    <mergeCell ref="M4:Y4"/>
    <mergeCell ref="P5:P6"/>
    <mergeCell ref="Q5:Q6"/>
    <mergeCell ref="R5:R6"/>
    <mergeCell ref="S5:S6"/>
    <mergeCell ref="T5:T6"/>
    <mergeCell ref="W5:W6"/>
    <mergeCell ref="U5:U6"/>
    <mergeCell ref="B4:B6"/>
    <mergeCell ref="C4:C6"/>
    <mergeCell ref="D4:D6"/>
    <mergeCell ref="H4:H6"/>
    <mergeCell ref="I4:I6"/>
    <mergeCell ref="M5:O5"/>
    <mergeCell ref="K5:K6"/>
    <mergeCell ref="L5:L6"/>
    <mergeCell ref="E5:E6"/>
    <mergeCell ref="F5:F6"/>
    <mergeCell ref="Z4:Z6"/>
    <mergeCell ref="G5:G6"/>
    <mergeCell ref="J5:J6"/>
    <mergeCell ref="V5:V6"/>
    <mergeCell ref="Y5:Y6"/>
    <mergeCell ref="J4:L4"/>
    <mergeCell ref="E4:G4"/>
    <mergeCell ref="X5:X6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15" min="1" max="3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121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84</v>
      </c>
      <c r="D3" s="2"/>
      <c r="E3" s="2"/>
      <c r="F3" s="2"/>
      <c r="U3" s="4"/>
    </row>
    <row r="4" spans="1:35" s="9" customFormat="1" ht="33" customHeight="1">
      <c r="A4" s="125" t="s">
        <v>75</v>
      </c>
      <c r="B4" s="128" t="s">
        <v>109</v>
      </c>
      <c r="C4" s="128" t="s">
        <v>21</v>
      </c>
      <c r="D4" s="128" t="s">
        <v>22</v>
      </c>
      <c r="E4" s="128" t="s">
        <v>107</v>
      </c>
      <c r="F4" s="128" t="s">
        <v>108</v>
      </c>
      <c r="G4" s="143" t="s">
        <v>26</v>
      </c>
      <c r="H4" s="143"/>
      <c r="I4" s="143"/>
      <c r="J4" s="144" t="s">
        <v>105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26"/>
      <c r="B5" s="129"/>
      <c r="C5" s="129"/>
      <c r="D5" s="129"/>
      <c r="E5" s="129"/>
      <c r="F5" s="129"/>
      <c r="G5" s="128" t="s">
        <v>27</v>
      </c>
      <c r="H5" s="128" t="s">
        <v>29</v>
      </c>
      <c r="I5" s="128" t="s">
        <v>28</v>
      </c>
      <c r="J5" s="131" t="s">
        <v>30</v>
      </c>
      <c r="K5" s="132"/>
      <c r="L5" s="133"/>
      <c r="M5" s="128" t="s">
        <v>32</v>
      </c>
      <c r="N5" s="128" t="s">
        <v>34</v>
      </c>
      <c r="O5" s="128" t="s">
        <v>110</v>
      </c>
      <c r="P5" s="128" t="s">
        <v>115</v>
      </c>
      <c r="Q5" s="128" t="s">
        <v>111</v>
      </c>
      <c r="R5" s="128" t="s">
        <v>112</v>
      </c>
      <c r="S5" s="128" t="s">
        <v>113</v>
      </c>
      <c r="T5" s="128" t="s">
        <v>114</v>
      </c>
      <c r="U5" s="128" t="s">
        <v>42</v>
      </c>
      <c r="V5" s="134" t="s">
        <v>46</v>
      </c>
      <c r="W5" s="1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27"/>
      <c r="B6" s="130"/>
      <c r="C6" s="130"/>
      <c r="D6" s="130"/>
      <c r="E6" s="130"/>
      <c r="F6" s="130"/>
      <c r="G6" s="130"/>
      <c r="H6" s="130"/>
      <c r="I6" s="130"/>
      <c r="J6" s="6" t="s">
        <v>106</v>
      </c>
      <c r="K6" s="6" t="s">
        <v>102</v>
      </c>
      <c r="L6" s="6" t="s">
        <v>100</v>
      </c>
      <c r="M6" s="130"/>
      <c r="N6" s="130"/>
      <c r="O6" s="130"/>
      <c r="P6" s="130"/>
      <c r="Q6" s="130"/>
      <c r="R6" s="130"/>
      <c r="S6" s="130"/>
      <c r="T6" s="130"/>
      <c r="U6" s="130"/>
      <c r="V6" s="136"/>
      <c r="W6" s="148"/>
    </row>
    <row r="7" spans="1:23" s="17" customFormat="1" ht="16.5" customHeight="1">
      <c r="A7" s="14" t="s">
        <v>49</v>
      </c>
      <c r="B7" s="15">
        <v>6518</v>
      </c>
      <c r="C7" s="16">
        <v>7018630</v>
      </c>
      <c r="D7" s="16">
        <v>20787869</v>
      </c>
      <c r="E7" s="16">
        <v>883474</v>
      </c>
      <c r="F7" s="16">
        <v>3943</v>
      </c>
      <c r="G7" s="16">
        <v>1711057312</v>
      </c>
      <c r="H7" s="16">
        <v>1307129198</v>
      </c>
      <c r="I7" s="16">
        <v>403928114</v>
      </c>
      <c r="J7" s="16">
        <v>4048</v>
      </c>
      <c r="K7" s="16">
        <v>68</v>
      </c>
      <c r="L7" s="16">
        <v>120</v>
      </c>
      <c r="M7" s="16">
        <v>80776</v>
      </c>
      <c r="N7" s="16">
        <v>292940</v>
      </c>
      <c r="O7" s="16">
        <v>3518</v>
      </c>
      <c r="P7" s="16">
        <v>3867</v>
      </c>
      <c r="Q7" s="16">
        <v>1531</v>
      </c>
      <c r="R7" s="16">
        <v>2618</v>
      </c>
      <c r="S7" s="16">
        <v>874</v>
      </c>
      <c r="T7" s="16">
        <v>1992</v>
      </c>
      <c r="U7" s="16">
        <v>903</v>
      </c>
      <c r="V7" s="16">
        <v>89</v>
      </c>
      <c r="W7" s="16">
        <v>4236</v>
      </c>
    </row>
    <row r="8" spans="1:23" s="19" customFormat="1" ht="16.5" customHeight="1">
      <c r="A8" s="18" t="s">
        <v>55</v>
      </c>
      <c r="B8" s="15">
        <v>5782</v>
      </c>
      <c r="C8" s="16">
        <v>5685844</v>
      </c>
      <c r="D8" s="16">
        <v>17232233</v>
      </c>
      <c r="E8" s="16">
        <v>809954</v>
      </c>
      <c r="F8" s="16">
        <v>3864</v>
      </c>
      <c r="G8" s="16">
        <v>1670932625</v>
      </c>
      <c r="H8" s="16">
        <v>1282218078</v>
      </c>
      <c r="I8" s="16">
        <v>388714547</v>
      </c>
      <c r="J8" s="16">
        <v>3836</v>
      </c>
      <c r="K8" s="16">
        <v>63</v>
      </c>
      <c r="L8" s="16">
        <v>87</v>
      </c>
      <c r="M8" s="16">
        <v>75984</v>
      </c>
      <c r="N8" s="16">
        <v>281216</v>
      </c>
      <c r="O8" s="16">
        <v>3415</v>
      </c>
      <c r="P8" s="16">
        <v>3740</v>
      </c>
      <c r="Q8" s="16">
        <v>1414</v>
      </c>
      <c r="R8" s="16">
        <v>2470</v>
      </c>
      <c r="S8" s="16">
        <v>818</v>
      </c>
      <c r="T8" s="16">
        <v>1882</v>
      </c>
      <c r="U8" s="16">
        <v>769</v>
      </c>
      <c r="V8" s="16">
        <v>89</v>
      </c>
      <c r="W8" s="16">
        <v>3986</v>
      </c>
    </row>
    <row r="9" spans="1:23" s="19" customFormat="1" ht="16.5" customHeight="1">
      <c r="A9" s="20" t="s">
        <v>76</v>
      </c>
      <c r="B9" s="21">
        <v>432</v>
      </c>
      <c r="C9" s="22">
        <v>1236527</v>
      </c>
      <c r="D9" s="22">
        <v>3602782</v>
      </c>
      <c r="E9" s="22">
        <v>79266</v>
      </c>
      <c r="F9" s="22">
        <v>336</v>
      </c>
      <c r="G9" s="22">
        <v>273302753</v>
      </c>
      <c r="H9" s="22">
        <v>209337258</v>
      </c>
      <c r="I9" s="22">
        <v>63965495</v>
      </c>
      <c r="J9" s="22">
        <v>144</v>
      </c>
      <c r="K9" s="22">
        <v>3</v>
      </c>
      <c r="L9" s="22">
        <v>6</v>
      </c>
      <c r="M9" s="22">
        <v>11134</v>
      </c>
      <c r="N9" s="22">
        <v>54451</v>
      </c>
      <c r="O9" s="22">
        <v>131</v>
      </c>
      <c r="P9" s="22">
        <v>460</v>
      </c>
      <c r="Q9" s="22">
        <v>29</v>
      </c>
      <c r="R9" s="22">
        <v>135</v>
      </c>
      <c r="S9" s="22">
        <v>22</v>
      </c>
      <c r="T9" s="22">
        <v>64</v>
      </c>
      <c r="U9" s="22">
        <v>54</v>
      </c>
      <c r="V9" s="22">
        <v>20</v>
      </c>
      <c r="W9" s="22">
        <v>153</v>
      </c>
    </row>
    <row r="10" spans="1:23" s="19" customFormat="1" ht="16.5" customHeight="1">
      <c r="A10" s="20" t="s">
        <v>56</v>
      </c>
      <c r="B10" s="21">
        <v>236</v>
      </c>
      <c r="C10" s="22">
        <v>154021</v>
      </c>
      <c r="D10" s="22">
        <v>460486</v>
      </c>
      <c r="E10" s="22">
        <v>21596</v>
      </c>
      <c r="F10" s="22">
        <v>133</v>
      </c>
      <c r="G10" s="22">
        <v>72667730</v>
      </c>
      <c r="H10" s="22">
        <v>61559840</v>
      </c>
      <c r="I10" s="22">
        <v>11107890</v>
      </c>
      <c r="J10" s="22">
        <v>197</v>
      </c>
      <c r="K10" s="22">
        <v>2</v>
      </c>
      <c r="L10" s="22">
        <v>0</v>
      </c>
      <c r="M10" s="22">
        <v>3335</v>
      </c>
      <c r="N10" s="22">
        <v>4470</v>
      </c>
      <c r="O10" s="22">
        <v>132</v>
      </c>
      <c r="P10" s="22">
        <v>126</v>
      </c>
      <c r="Q10" s="22">
        <v>105</v>
      </c>
      <c r="R10" s="22">
        <v>113</v>
      </c>
      <c r="S10" s="22">
        <v>23</v>
      </c>
      <c r="T10" s="22">
        <v>201</v>
      </c>
      <c r="U10" s="22">
        <v>12</v>
      </c>
      <c r="V10" s="22">
        <v>33</v>
      </c>
      <c r="W10" s="22">
        <v>199</v>
      </c>
    </row>
    <row r="11" spans="1:23" s="19" customFormat="1" ht="16.5" customHeight="1">
      <c r="A11" s="20" t="s">
        <v>57</v>
      </c>
      <c r="B11" s="21">
        <v>239</v>
      </c>
      <c r="C11" s="22">
        <v>467148</v>
      </c>
      <c r="D11" s="22">
        <v>1409638</v>
      </c>
      <c r="E11" s="22">
        <v>45551</v>
      </c>
      <c r="F11" s="22">
        <v>260</v>
      </c>
      <c r="G11" s="22">
        <v>98432387</v>
      </c>
      <c r="H11" s="22">
        <v>62574397</v>
      </c>
      <c r="I11" s="22">
        <v>35857990</v>
      </c>
      <c r="J11" s="22">
        <v>196</v>
      </c>
      <c r="K11" s="22">
        <v>3</v>
      </c>
      <c r="L11" s="22">
        <v>9</v>
      </c>
      <c r="M11" s="22">
        <v>2371</v>
      </c>
      <c r="N11" s="22">
        <v>19020</v>
      </c>
      <c r="O11" s="22">
        <v>104</v>
      </c>
      <c r="P11" s="22">
        <v>208</v>
      </c>
      <c r="Q11" s="22">
        <v>26</v>
      </c>
      <c r="R11" s="22">
        <v>106</v>
      </c>
      <c r="S11" s="22">
        <v>34</v>
      </c>
      <c r="T11" s="22">
        <v>126</v>
      </c>
      <c r="U11" s="22">
        <v>41</v>
      </c>
      <c r="V11" s="22">
        <v>0</v>
      </c>
      <c r="W11" s="22">
        <v>208</v>
      </c>
    </row>
    <row r="12" spans="1:23" s="19" customFormat="1" ht="16.5" customHeight="1">
      <c r="A12" s="20" t="s">
        <v>58</v>
      </c>
      <c r="B12" s="21">
        <v>176</v>
      </c>
      <c r="C12" s="22">
        <v>155446</v>
      </c>
      <c r="D12" s="22">
        <v>512011</v>
      </c>
      <c r="E12" s="22">
        <v>38987</v>
      </c>
      <c r="F12" s="22">
        <v>154</v>
      </c>
      <c r="G12" s="22">
        <v>103025372</v>
      </c>
      <c r="H12" s="22">
        <v>61136640</v>
      </c>
      <c r="I12" s="22">
        <v>41888732</v>
      </c>
      <c r="J12" s="22">
        <v>80</v>
      </c>
      <c r="K12" s="22">
        <v>0</v>
      </c>
      <c r="L12" s="22">
        <v>2</v>
      </c>
      <c r="M12" s="22">
        <v>3518</v>
      </c>
      <c r="N12" s="22">
        <v>14536</v>
      </c>
      <c r="O12" s="22">
        <v>132</v>
      </c>
      <c r="P12" s="22">
        <v>134</v>
      </c>
      <c r="Q12" s="22">
        <v>55</v>
      </c>
      <c r="R12" s="22">
        <v>123</v>
      </c>
      <c r="S12" s="22">
        <v>17</v>
      </c>
      <c r="T12" s="22">
        <v>169</v>
      </c>
      <c r="U12" s="22">
        <v>2</v>
      </c>
      <c r="V12" s="22">
        <v>0</v>
      </c>
      <c r="W12" s="22">
        <v>82</v>
      </c>
    </row>
    <row r="13" spans="1:23" s="19" customFormat="1" ht="16.5" customHeight="1">
      <c r="A13" s="20" t="s">
        <v>59</v>
      </c>
      <c r="B13" s="21">
        <v>278</v>
      </c>
      <c r="C13" s="22">
        <v>172725</v>
      </c>
      <c r="D13" s="22">
        <v>560968</v>
      </c>
      <c r="E13" s="22">
        <v>42871</v>
      </c>
      <c r="F13" s="22">
        <v>220</v>
      </c>
      <c r="G13" s="22">
        <v>49752675</v>
      </c>
      <c r="H13" s="22">
        <v>47383500</v>
      </c>
      <c r="I13" s="22">
        <v>2369175</v>
      </c>
      <c r="J13" s="22">
        <v>207</v>
      </c>
      <c r="K13" s="22">
        <v>6</v>
      </c>
      <c r="L13" s="22">
        <v>11</v>
      </c>
      <c r="M13" s="22">
        <v>2220</v>
      </c>
      <c r="N13" s="22">
        <v>4258</v>
      </c>
      <c r="O13" s="22">
        <v>180</v>
      </c>
      <c r="P13" s="22">
        <v>171</v>
      </c>
      <c r="Q13" s="22">
        <v>121</v>
      </c>
      <c r="R13" s="22">
        <v>78</v>
      </c>
      <c r="S13" s="22">
        <v>36</v>
      </c>
      <c r="T13" s="22">
        <v>114</v>
      </c>
      <c r="U13" s="22">
        <v>15</v>
      </c>
      <c r="V13" s="22">
        <v>0</v>
      </c>
      <c r="W13" s="22">
        <v>224</v>
      </c>
    </row>
    <row r="14" spans="1:23" s="19" customFormat="1" ht="16.5" customHeight="1">
      <c r="A14" s="20" t="s">
        <v>77</v>
      </c>
      <c r="B14" s="21">
        <v>403</v>
      </c>
      <c r="C14" s="22">
        <v>454701</v>
      </c>
      <c r="D14" s="22">
        <v>1528243</v>
      </c>
      <c r="E14" s="22">
        <v>49822</v>
      </c>
      <c r="F14" s="22">
        <v>157</v>
      </c>
      <c r="G14" s="22">
        <v>161643156</v>
      </c>
      <c r="H14" s="22">
        <v>112512270</v>
      </c>
      <c r="I14" s="22">
        <v>49130886</v>
      </c>
      <c r="J14" s="22">
        <v>320</v>
      </c>
      <c r="K14" s="22">
        <v>15</v>
      </c>
      <c r="L14" s="22">
        <v>2</v>
      </c>
      <c r="M14" s="22">
        <v>7535</v>
      </c>
      <c r="N14" s="22">
        <v>33593</v>
      </c>
      <c r="O14" s="22">
        <v>354</v>
      </c>
      <c r="P14" s="22">
        <v>304</v>
      </c>
      <c r="Q14" s="22">
        <v>135</v>
      </c>
      <c r="R14" s="22">
        <v>179</v>
      </c>
      <c r="S14" s="22">
        <v>31</v>
      </c>
      <c r="T14" s="22">
        <v>188</v>
      </c>
      <c r="U14" s="22">
        <v>45</v>
      </c>
      <c r="V14" s="22">
        <v>0</v>
      </c>
      <c r="W14" s="22">
        <v>337</v>
      </c>
    </row>
    <row r="15" spans="1:23" s="19" customFormat="1" ht="16.5" customHeight="1">
      <c r="A15" s="20" t="s">
        <v>60</v>
      </c>
      <c r="B15" s="21">
        <v>528</v>
      </c>
      <c r="C15" s="22">
        <v>309489</v>
      </c>
      <c r="D15" s="22">
        <v>1146342</v>
      </c>
      <c r="E15" s="22">
        <v>74955</v>
      </c>
      <c r="F15" s="22">
        <v>381</v>
      </c>
      <c r="G15" s="22">
        <v>93497170</v>
      </c>
      <c r="H15" s="22">
        <v>74099867</v>
      </c>
      <c r="I15" s="22">
        <v>19397303</v>
      </c>
      <c r="J15" s="22">
        <v>375</v>
      </c>
      <c r="K15" s="22">
        <v>4</v>
      </c>
      <c r="L15" s="22">
        <v>1</v>
      </c>
      <c r="M15" s="22">
        <v>4572</v>
      </c>
      <c r="N15" s="22">
        <v>10140</v>
      </c>
      <c r="O15" s="22">
        <v>385</v>
      </c>
      <c r="P15" s="22">
        <v>320</v>
      </c>
      <c r="Q15" s="22">
        <v>116</v>
      </c>
      <c r="R15" s="22">
        <v>299</v>
      </c>
      <c r="S15" s="22">
        <v>41</v>
      </c>
      <c r="T15" s="22">
        <v>262</v>
      </c>
      <c r="U15" s="22">
        <v>107</v>
      </c>
      <c r="V15" s="22">
        <v>0</v>
      </c>
      <c r="W15" s="22">
        <v>380</v>
      </c>
    </row>
    <row r="16" spans="1:23" s="19" customFormat="1" ht="16.5" customHeight="1">
      <c r="A16" s="20" t="s">
        <v>61</v>
      </c>
      <c r="B16" s="21">
        <v>265</v>
      </c>
      <c r="C16" s="22">
        <v>139788</v>
      </c>
      <c r="D16" s="22">
        <v>426111</v>
      </c>
      <c r="E16" s="22">
        <v>27884</v>
      </c>
      <c r="F16" s="22">
        <v>227</v>
      </c>
      <c r="G16" s="22">
        <v>43069160</v>
      </c>
      <c r="H16" s="22">
        <v>38226752</v>
      </c>
      <c r="I16" s="22">
        <v>4842408</v>
      </c>
      <c r="J16" s="22">
        <v>211</v>
      </c>
      <c r="K16" s="22">
        <v>2</v>
      </c>
      <c r="L16" s="22">
        <v>0</v>
      </c>
      <c r="M16" s="22">
        <v>2235</v>
      </c>
      <c r="N16" s="22">
        <v>3621</v>
      </c>
      <c r="O16" s="22">
        <v>70</v>
      </c>
      <c r="P16" s="22">
        <v>175</v>
      </c>
      <c r="Q16" s="22">
        <v>102</v>
      </c>
      <c r="R16" s="22">
        <v>123</v>
      </c>
      <c r="S16" s="22">
        <v>48</v>
      </c>
      <c r="T16" s="22">
        <v>85</v>
      </c>
      <c r="U16" s="22">
        <v>58</v>
      </c>
      <c r="V16" s="22">
        <v>0</v>
      </c>
      <c r="W16" s="22">
        <v>213</v>
      </c>
    </row>
    <row r="17" spans="1:23" s="19" customFormat="1" ht="16.5" customHeight="1">
      <c r="A17" s="20" t="s">
        <v>62</v>
      </c>
      <c r="B17" s="21">
        <v>418</v>
      </c>
      <c r="C17" s="22">
        <v>203765</v>
      </c>
      <c r="D17" s="22">
        <v>648596</v>
      </c>
      <c r="E17" s="22">
        <v>55108</v>
      </c>
      <c r="F17" s="22">
        <v>296</v>
      </c>
      <c r="G17" s="22">
        <v>46661478</v>
      </c>
      <c r="H17" s="22">
        <v>37134417</v>
      </c>
      <c r="I17" s="22">
        <v>9527061</v>
      </c>
      <c r="J17" s="22">
        <v>368</v>
      </c>
      <c r="K17" s="22">
        <v>4</v>
      </c>
      <c r="L17" s="22">
        <v>27</v>
      </c>
      <c r="M17" s="22">
        <v>2066</v>
      </c>
      <c r="N17" s="22">
        <v>4766</v>
      </c>
      <c r="O17" s="22">
        <v>270</v>
      </c>
      <c r="P17" s="22">
        <v>131</v>
      </c>
      <c r="Q17" s="22">
        <v>70</v>
      </c>
      <c r="R17" s="22">
        <v>80</v>
      </c>
      <c r="S17" s="22">
        <v>34</v>
      </c>
      <c r="T17" s="22">
        <v>72</v>
      </c>
      <c r="U17" s="22">
        <v>41</v>
      </c>
      <c r="V17" s="22">
        <v>0</v>
      </c>
      <c r="W17" s="22">
        <v>399</v>
      </c>
    </row>
    <row r="18" spans="1:23" s="19" customFormat="1" ht="16.5" customHeight="1">
      <c r="A18" s="20" t="s">
        <v>63</v>
      </c>
      <c r="B18" s="21">
        <v>342</v>
      </c>
      <c r="C18" s="22">
        <v>166872</v>
      </c>
      <c r="D18" s="22">
        <v>514332</v>
      </c>
      <c r="E18" s="22">
        <v>35231</v>
      </c>
      <c r="F18" s="22">
        <v>266</v>
      </c>
      <c r="G18" s="22">
        <v>57888272</v>
      </c>
      <c r="H18" s="22">
        <v>46674058</v>
      </c>
      <c r="I18" s="22">
        <v>11214214</v>
      </c>
      <c r="J18" s="22">
        <v>300</v>
      </c>
      <c r="K18" s="22">
        <v>3</v>
      </c>
      <c r="L18" s="22">
        <v>3</v>
      </c>
      <c r="M18" s="22">
        <v>3601</v>
      </c>
      <c r="N18" s="22">
        <v>17256</v>
      </c>
      <c r="O18" s="22">
        <v>313</v>
      </c>
      <c r="P18" s="22">
        <v>253</v>
      </c>
      <c r="Q18" s="22">
        <v>91</v>
      </c>
      <c r="R18" s="22">
        <v>102</v>
      </c>
      <c r="S18" s="22">
        <v>111</v>
      </c>
      <c r="T18" s="22">
        <v>93</v>
      </c>
      <c r="U18" s="22">
        <v>22</v>
      </c>
      <c r="V18" s="22">
        <v>1</v>
      </c>
      <c r="W18" s="22">
        <v>306</v>
      </c>
    </row>
    <row r="19" spans="1:23" s="19" customFormat="1" ht="16.5" customHeight="1">
      <c r="A19" s="20" t="s">
        <v>78</v>
      </c>
      <c r="B19" s="21">
        <v>454</v>
      </c>
      <c r="C19" s="22">
        <v>354642</v>
      </c>
      <c r="D19" s="22">
        <v>1068232</v>
      </c>
      <c r="E19" s="22">
        <v>124549</v>
      </c>
      <c r="F19" s="22">
        <v>96</v>
      </c>
      <c r="G19" s="22">
        <v>185722225</v>
      </c>
      <c r="H19" s="22">
        <v>138857274</v>
      </c>
      <c r="I19" s="22">
        <v>46864951</v>
      </c>
      <c r="J19" s="22">
        <v>190</v>
      </c>
      <c r="K19" s="22">
        <v>9</v>
      </c>
      <c r="L19" s="22">
        <v>7</v>
      </c>
      <c r="M19" s="22">
        <v>9742</v>
      </c>
      <c r="N19" s="22">
        <v>22611</v>
      </c>
      <c r="O19" s="22">
        <v>398</v>
      </c>
      <c r="P19" s="22">
        <v>360</v>
      </c>
      <c r="Q19" s="22">
        <v>92</v>
      </c>
      <c r="R19" s="22">
        <v>339</v>
      </c>
      <c r="S19" s="22">
        <v>53</v>
      </c>
      <c r="T19" s="22">
        <v>159</v>
      </c>
      <c r="U19" s="22">
        <v>38</v>
      </c>
      <c r="V19" s="22">
        <v>3</v>
      </c>
      <c r="W19" s="22">
        <v>206</v>
      </c>
    </row>
    <row r="20" spans="1:23" s="19" customFormat="1" ht="16.5" customHeight="1">
      <c r="A20" s="20" t="s">
        <v>79</v>
      </c>
      <c r="B20" s="21">
        <v>446</v>
      </c>
      <c r="C20" s="22">
        <v>422552</v>
      </c>
      <c r="D20" s="22">
        <v>1215538</v>
      </c>
      <c r="E20" s="22">
        <v>56790</v>
      </c>
      <c r="F20" s="22">
        <v>296</v>
      </c>
      <c r="G20" s="22">
        <v>155659091</v>
      </c>
      <c r="H20" s="22">
        <v>120248938</v>
      </c>
      <c r="I20" s="22">
        <v>35410153</v>
      </c>
      <c r="J20" s="22">
        <v>294</v>
      </c>
      <c r="K20" s="22">
        <v>2</v>
      </c>
      <c r="L20" s="22">
        <v>10</v>
      </c>
      <c r="M20" s="22">
        <v>3970</v>
      </c>
      <c r="N20" s="22">
        <v>26547</v>
      </c>
      <c r="O20" s="22">
        <v>129</v>
      </c>
      <c r="P20" s="22">
        <v>181</v>
      </c>
      <c r="Q20" s="22">
        <v>122</v>
      </c>
      <c r="R20" s="22">
        <v>262</v>
      </c>
      <c r="S20" s="22">
        <v>59</v>
      </c>
      <c r="T20" s="22">
        <v>55</v>
      </c>
      <c r="U20" s="22">
        <v>92</v>
      </c>
      <c r="V20" s="22">
        <v>0</v>
      </c>
      <c r="W20" s="22">
        <v>306</v>
      </c>
    </row>
    <row r="21" spans="1:23" s="19" customFormat="1" ht="16.5" customHeight="1">
      <c r="A21" s="20" t="s">
        <v>64</v>
      </c>
      <c r="B21" s="21">
        <v>454</v>
      </c>
      <c r="C21" s="22">
        <v>235639</v>
      </c>
      <c r="D21" s="22">
        <v>746940</v>
      </c>
      <c r="E21" s="22">
        <v>58065</v>
      </c>
      <c r="F21" s="22">
        <v>287</v>
      </c>
      <c r="G21" s="22">
        <v>80113612</v>
      </c>
      <c r="H21" s="22">
        <v>72726940</v>
      </c>
      <c r="I21" s="22">
        <v>7386672</v>
      </c>
      <c r="J21" s="22">
        <v>363</v>
      </c>
      <c r="K21" s="22">
        <v>0</v>
      </c>
      <c r="L21" s="22">
        <v>0</v>
      </c>
      <c r="M21" s="22">
        <v>3474</v>
      </c>
      <c r="N21" s="22">
        <v>37288</v>
      </c>
      <c r="O21" s="22">
        <v>324</v>
      </c>
      <c r="P21" s="22">
        <v>342</v>
      </c>
      <c r="Q21" s="22">
        <v>83</v>
      </c>
      <c r="R21" s="22">
        <v>160</v>
      </c>
      <c r="S21" s="22">
        <v>78</v>
      </c>
      <c r="T21" s="22">
        <v>76</v>
      </c>
      <c r="U21" s="22">
        <v>35</v>
      </c>
      <c r="V21" s="22">
        <v>32</v>
      </c>
      <c r="W21" s="22">
        <v>363</v>
      </c>
    </row>
    <row r="22" spans="1:23" s="19" customFormat="1" ht="16.5" customHeight="1">
      <c r="A22" s="20" t="s">
        <v>65</v>
      </c>
      <c r="B22" s="21">
        <v>146</v>
      </c>
      <c r="C22" s="22">
        <v>80411</v>
      </c>
      <c r="D22" s="22">
        <v>230671</v>
      </c>
      <c r="E22" s="22">
        <v>14083</v>
      </c>
      <c r="F22" s="22">
        <v>115</v>
      </c>
      <c r="G22" s="22">
        <v>23956000</v>
      </c>
      <c r="H22" s="22">
        <v>20070000</v>
      </c>
      <c r="I22" s="22">
        <v>3886000</v>
      </c>
      <c r="J22" s="22">
        <v>145</v>
      </c>
      <c r="K22" s="22">
        <v>0</v>
      </c>
      <c r="L22" s="22">
        <v>0</v>
      </c>
      <c r="M22" s="22">
        <v>2015</v>
      </c>
      <c r="N22" s="22">
        <v>3306</v>
      </c>
      <c r="O22" s="22">
        <v>12</v>
      </c>
      <c r="P22" s="22">
        <v>60</v>
      </c>
      <c r="Q22" s="22">
        <v>46</v>
      </c>
      <c r="R22" s="22">
        <v>33</v>
      </c>
      <c r="S22" s="22">
        <v>29</v>
      </c>
      <c r="T22" s="22">
        <v>45</v>
      </c>
      <c r="U22" s="22">
        <v>10</v>
      </c>
      <c r="V22" s="22">
        <v>0</v>
      </c>
      <c r="W22" s="22">
        <v>145</v>
      </c>
    </row>
    <row r="23" spans="1:23" s="19" customFormat="1" ht="16.5" customHeight="1">
      <c r="A23" s="20" t="s">
        <v>66</v>
      </c>
      <c r="B23" s="21">
        <v>168</v>
      </c>
      <c r="C23" s="22">
        <v>100897</v>
      </c>
      <c r="D23" s="22">
        <v>285586</v>
      </c>
      <c r="E23" s="22">
        <v>15983</v>
      </c>
      <c r="F23" s="22">
        <v>144</v>
      </c>
      <c r="G23" s="22">
        <v>85804830</v>
      </c>
      <c r="H23" s="22">
        <v>72904969</v>
      </c>
      <c r="I23" s="22">
        <v>12899861</v>
      </c>
      <c r="J23" s="22">
        <v>147</v>
      </c>
      <c r="K23" s="22">
        <v>4</v>
      </c>
      <c r="L23" s="22">
        <v>7</v>
      </c>
      <c r="M23" s="22">
        <v>2905</v>
      </c>
      <c r="N23" s="22">
        <v>12046</v>
      </c>
      <c r="O23" s="22">
        <v>63</v>
      </c>
      <c r="P23" s="22">
        <v>90</v>
      </c>
      <c r="Q23" s="22">
        <v>46</v>
      </c>
      <c r="R23" s="22">
        <v>66</v>
      </c>
      <c r="S23" s="22">
        <v>49</v>
      </c>
      <c r="T23" s="22">
        <v>60</v>
      </c>
      <c r="U23" s="22">
        <v>18</v>
      </c>
      <c r="V23" s="22">
        <v>0</v>
      </c>
      <c r="W23" s="22">
        <v>158</v>
      </c>
    </row>
    <row r="24" spans="1:23" s="19" customFormat="1" ht="16.5" customHeight="1">
      <c r="A24" s="20" t="s">
        <v>67</v>
      </c>
      <c r="B24" s="21">
        <v>91</v>
      </c>
      <c r="C24" s="22">
        <v>31716</v>
      </c>
      <c r="D24" s="22">
        <v>90418</v>
      </c>
      <c r="E24" s="22">
        <v>9148</v>
      </c>
      <c r="F24" s="22">
        <v>88</v>
      </c>
      <c r="G24" s="22">
        <v>52511679</v>
      </c>
      <c r="H24" s="22">
        <v>45200187</v>
      </c>
      <c r="I24" s="22">
        <v>7311492</v>
      </c>
      <c r="J24" s="22">
        <v>83</v>
      </c>
      <c r="K24" s="22">
        <v>5</v>
      </c>
      <c r="L24" s="22">
        <v>2</v>
      </c>
      <c r="M24" s="22">
        <v>423</v>
      </c>
      <c r="N24" s="22">
        <v>286</v>
      </c>
      <c r="O24" s="22">
        <v>44</v>
      </c>
      <c r="P24" s="22">
        <v>87</v>
      </c>
      <c r="Q24" s="22">
        <v>7</v>
      </c>
      <c r="R24" s="22">
        <v>52</v>
      </c>
      <c r="S24" s="22">
        <v>22</v>
      </c>
      <c r="T24" s="22">
        <v>24</v>
      </c>
      <c r="U24" s="22">
        <v>5</v>
      </c>
      <c r="V24" s="22">
        <v>0</v>
      </c>
      <c r="W24" s="22">
        <v>90</v>
      </c>
    </row>
    <row r="25" spans="1:23" s="19" customFormat="1" ht="16.5" customHeight="1">
      <c r="A25" s="20" t="s">
        <v>68</v>
      </c>
      <c r="B25" s="21">
        <v>144</v>
      </c>
      <c r="C25" s="22">
        <v>139460</v>
      </c>
      <c r="D25" s="22">
        <v>343358</v>
      </c>
      <c r="E25" s="22">
        <v>8419</v>
      </c>
      <c r="F25" s="22">
        <v>135</v>
      </c>
      <c r="G25" s="22">
        <v>13016155</v>
      </c>
      <c r="H25" s="22">
        <v>8959261</v>
      </c>
      <c r="I25" s="22">
        <v>4056894</v>
      </c>
      <c r="J25" s="22">
        <v>72</v>
      </c>
      <c r="K25" s="22">
        <v>1</v>
      </c>
      <c r="L25" s="22">
        <v>0</v>
      </c>
      <c r="M25" s="22">
        <v>1559</v>
      </c>
      <c r="N25" s="22">
        <v>5621</v>
      </c>
      <c r="O25" s="22">
        <v>71</v>
      </c>
      <c r="P25" s="22">
        <v>64</v>
      </c>
      <c r="Q25" s="22">
        <v>38</v>
      </c>
      <c r="R25" s="22">
        <v>20</v>
      </c>
      <c r="S25" s="22">
        <v>25</v>
      </c>
      <c r="T25" s="22">
        <v>24</v>
      </c>
      <c r="U25" s="22">
        <v>19</v>
      </c>
      <c r="V25" s="22">
        <v>0</v>
      </c>
      <c r="W25" s="22">
        <v>73</v>
      </c>
    </row>
    <row r="26" spans="1:23" s="19" customFormat="1" ht="16.5" customHeight="1">
      <c r="A26" s="20" t="s">
        <v>69</v>
      </c>
      <c r="B26" s="21">
        <v>111</v>
      </c>
      <c r="C26" s="22">
        <v>137642</v>
      </c>
      <c r="D26" s="22">
        <v>404913</v>
      </c>
      <c r="E26" s="22">
        <v>13511</v>
      </c>
      <c r="F26" s="22">
        <v>71</v>
      </c>
      <c r="G26" s="22">
        <v>12781455</v>
      </c>
      <c r="H26" s="22">
        <v>5685500</v>
      </c>
      <c r="I26" s="22">
        <v>7095955</v>
      </c>
      <c r="J26" s="22">
        <v>45</v>
      </c>
      <c r="K26" s="22">
        <v>0</v>
      </c>
      <c r="L26" s="22">
        <v>0</v>
      </c>
      <c r="M26" s="22">
        <v>187</v>
      </c>
      <c r="N26" s="22">
        <v>329</v>
      </c>
      <c r="O26" s="22">
        <v>66</v>
      </c>
      <c r="P26" s="22">
        <v>86</v>
      </c>
      <c r="Q26" s="22">
        <v>51</v>
      </c>
      <c r="R26" s="22">
        <v>35</v>
      </c>
      <c r="S26" s="22">
        <v>21</v>
      </c>
      <c r="T26" s="22">
        <v>15</v>
      </c>
      <c r="U26" s="22">
        <v>7</v>
      </c>
      <c r="V26" s="22">
        <v>0</v>
      </c>
      <c r="W26" s="22">
        <v>45</v>
      </c>
    </row>
    <row r="27" spans="1:23" s="19" customFormat="1" ht="16.5" customHeight="1">
      <c r="A27" s="20" t="s">
        <v>80</v>
      </c>
      <c r="B27" s="21">
        <v>170</v>
      </c>
      <c r="C27" s="22">
        <v>384953</v>
      </c>
      <c r="D27" s="22">
        <v>1082163</v>
      </c>
      <c r="E27" s="22">
        <v>12573</v>
      </c>
      <c r="F27" s="22">
        <v>28</v>
      </c>
      <c r="G27" s="22">
        <v>13036627</v>
      </c>
      <c r="H27" s="22">
        <v>9658670</v>
      </c>
      <c r="I27" s="22">
        <v>3377957</v>
      </c>
      <c r="J27" s="22">
        <v>11</v>
      </c>
      <c r="K27" s="22">
        <v>0</v>
      </c>
      <c r="L27" s="22">
        <v>0</v>
      </c>
      <c r="M27" s="22">
        <v>2990</v>
      </c>
      <c r="N27" s="22">
        <v>2628</v>
      </c>
      <c r="O27" s="22">
        <v>71</v>
      </c>
      <c r="P27" s="22">
        <v>78</v>
      </c>
      <c r="Q27" s="22">
        <v>0</v>
      </c>
      <c r="R27" s="22">
        <v>70</v>
      </c>
      <c r="S27" s="22">
        <v>5</v>
      </c>
      <c r="T27" s="22">
        <v>23</v>
      </c>
      <c r="U27" s="22">
        <v>51</v>
      </c>
      <c r="V27" s="22">
        <v>0</v>
      </c>
      <c r="W27" s="22">
        <v>11</v>
      </c>
    </row>
    <row r="28" spans="1:23" s="19" customFormat="1" ht="16.5" customHeight="1">
      <c r="A28" s="20" t="s">
        <v>70</v>
      </c>
      <c r="B28" s="21">
        <v>62</v>
      </c>
      <c r="C28" s="22">
        <v>68577</v>
      </c>
      <c r="D28" s="22">
        <v>185080</v>
      </c>
      <c r="E28" s="22">
        <v>4505</v>
      </c>
      <c r="F28" s="22">
        <v>15</v>
      </c>
      <c r="G28" s="22">
        <v>9592190</v>
      </c>
      <c r="H28" s="22">
        <v>8380400</v>
      </c>
      <c r="I28" s="22">
        <v>1211790</v>
      </c>
      <c r="J28" s="22">
        <v>14</v>
      </c>
      <c r="K28" s="22">
        <v>0</v>
      </c>
      <c r="L28" s="22">
        <v>0</v>
      </c>
      <c r="M28" s="22">
        <v>1484</v>
      </c>
      <c r="N28" s="22">
        <v>2190</v>
      </c>
      <c r="O28" s="22">
        <v>10</v>
      </c>
      <c r="P28" s="22">
        <v>31</v>
      </c>
      <c r="Q28" s="22">
        <v>10</v>
      </c>
      <c r="R28" s="22">
        <v>26</v>
      </c>
      <c r="S28" s="22">
        <v>4</v>
      </c>
      <c r="T28" s="22">
        <v>6</v>
      </c>
      <c r="U28" s="22">
        <v>8</v>
      </c>
      <c r="V28" s="22">
        <v>0</v>
      </c>
      <c r="W28" s="22">
        <v>14</v>
      </c>
    </row>
    <row r="29" spans="1:23" s="19" customFormat="1" ht="16.5" customHeight="1">
      <c r="A29" s="20" t="s">
        <v>81</v>
      </c>
      <c r="B29" s="21">
        <v>219</v>
      </c>
      <c r="C29" s="22">
        <v>268873</v>
      </c>
      <c r="D29" s="22">
        <v>769825</v>
      </c>
      <c r="E29" s="22">
        <v>21057</v>
      </c>
      <c r="F29" s="22">
        <v>159</v>
      </c>
      <c r="G29" s="22">
        <v>38798608</v>
      </c>
      <c r="H29" s="22">
        <v>28886940</v>
      </c>
      <c r="I29" s="22">
        <v>9911668</v>
      </c>
      <c r="J29" s="22">
        <v>74</v>
      </c>
      <c r="K29" s="22">
        <v>0</v>
      </c>
      <c r="L29" s="22">
        <v>0</v>
      </c>
      <c r="M29" s="22">
        <v>4648</v>
      </c>
      <c r="N29" s="22">
        <v>2253</v>
      </c>
      <c r="O29" s="22">
        <v>156</v>
      </c>
      <c r="P29" s="22">
        <v>79</v>
      </c>
      <c r="Q29" s="22">
        <v>69</v>
      </c>
      <c r="R29" s="22">
        <v>69</v>
      </c>
      <c r="S29" s="22">
        <v>76</v>
      </c>
      <c r="T29" s="22">
        <v>21</v>
      </c>
      <c r="U29" s="22">
        <v>89</v>
      </c>
      <c r="V29" s="22">
        <v>0</v>
      </c>
      <c r="W29" s="22">
        <v>74</v>
      </c>
    </row>
    <row r="30" spans="1:23" s="19" customFormat="1" ht="16.5" customHeight="1">
      <c r="A30" s="18" t="s">
        <v>51</v>
      </c>
      <c r="B30" s="15">
        <v>336</v>
      </c>
      <c r="C30" s="16">
        <v>876358</v>
      </c>
      <c r="D30" s="16">
        <v>2353500</v>
      </c>
      <c r="E30" s="16">
        <v>25942</v>
      </c>
      <c r="F30" s="16">
        <v>0</v>
      </c>
      <c r="G30" s="16">
        <v>24769833</v>
      </c>
      <c r="H30" s="16">
        <v>15470531</v>
      </c>
      <c r="I30" s="16">
        <v>9299302</v>
      </c>
      <c r="J30" s="16">
        <v>129</v>
      </c>
      <c r="K30" s="16">
        <v>0</v>
      </c>
      <c r="L30" s="16">
        <v>30</v>
      </c>
      <c r="M30" s="16">
        <v>2112</v>
      </c>
      <c r="N30" s="16">
        <v>7908</v>
      </c>
      <c r="O30" s="16">
        <v>31</v>
      </c>
      <c r="P30" s="16">
        <v>62</v>
      </c>
      <c r="Q30" s="16">
        <v>27</v>
      </c>
      <c r="R30" s="16">
        <v>88</v>
      </c>
      <c r="S30" s="16">
        <v>28</v>
      </c>
      <c r="T30" s="16">
        <v>81</v>
      </c>
      <c r="U30" s="16">
        <v>102</v>
      </c>
      <c r="V30" s="16">
        <v>0</v>
      </c>
      <c r="W30" s="16">
        <v>159</v>
      </c>
    </row>
    <row r="31" spans="1:23" s="19" customFormat="1" ht="16.5" customHeight="1">
      <c r="A31" s="18" t="s">
        <v>54</v>
      </c>
      <c r="B31" s="15">
        <v>285</v>
      </c>
      <c r="C31" s="16">
        <v>432614</v>
      </c>
      <c r="D31" s="16">
        <v>1126218</v>
      </c>
      <c r="E31" s="16">
        <v>31240</v>
      </c>
      <c r="F31" s="16">
        <v>73</v>
      </c>
      <c r="G31" s="16">
        <v>6340561</v>
      </c>
      <c r="H31" s="16">
        <v>5059059</v>
      </c>
      <c r="I31" s="16">
        <v>1281502</v>
      </c>
      <c r="J31" s="16">
        <v>44</v>
      </c>
      <c r="K31" s="16">
        <v>0</v>
      </c>
      <c r="L31" s="16">
        <v>0</v>
      </c>
      <c r="M31" s="16">
        <v>1899</v>
      </c>
      <c r="N31" s="16">
        <v>3348</v>
      </c>
      <c r="O31" s="16">
        <v>44</v>
      </c>
      <c r="P31" s="16">
        <v>50</v>
      </c>
      <c r="Q31" s="16">
        <v>74</v>
      </c>
      <c r="R31" s="16">
        <v>36</v>
      </c>
      <c r="S31" s="16">
        <v>11</v>
      </c>
      <c r="T31" s="16">
        <v>16</v>
      </c>
      <c r="U31" s="16">
        <v>28</v>
      </c>
      <c r="V31" s="16">
        <v>0</v>
      </c>
      <c r="W31" s="16">
        <v>44</v>
      </c>
    </row>
    <row r="32" spans="1:23" s="19" customFormat="1" ht="16.5" customHeight="1">
      <c r="A32" s="18" t="s">
        <v>71</v>
      </c>
      <c r="B32" s="15">
        <v>115</v>
      </c>
      <c r="C32" s="16">
        <v>23814</v>
      </c>
      <c r="D32" s="16">
        <v>75918</v>
      </c>
      <c r="E32" s="16">
        <v>16338</v>
      </c>
      <c r="F32" s="16">
        <v>6</v>
      </c>
      <c r="G32" s="16">
        <v>9014293</v>
      </c>
      <c r="H32" s="16">
        <v>4381530</v>
      </c>
      <c r="I32" s="16">
        <v>4632763</v>
      </c>
      <c r="J32" s="16">
        <v>39</v>
      </c>
      <c r="K32" s="16">
        <v>5</v>
      </c>
      <c r="L32" s="16">
        <v>3</v>
      </c>
      <c r="M32" s="16">
        <v>781</v>
      </c>
      <c r="N32" s="16">
        <v>468</v>
      </c>
      <c r="O32" s="16">
        <v>28</v>
      </c>
      <c r="P32" s="16">
        <v>15</v>
      </c>
      <c r="Q32" s="16">
        <v>16</v>
      </c>
      <c r="R32" s="16">
        <v>24</v>
      </c>
      <c r="S32" s="16">
        <v>17</v>
      </c>
      <c r="T32" s="16">
        <v>13</v>
      </c>
      <c r="U32" s="16">
        <v>4</v>
      </c>
      <c r="V32" s="16">
        <v>0</v>
      </c>
      <c r="W32" s="16">
        <v>47</v>
      </c>
    </row>
    <row r="33" spans="1:23" s="19" customFormat="1" ht="16.5" customHeight="1">
      <c r="A33" s="23" t="s">
        <v>72</v>
      </c>
      <c r="B33" s="21">
        <v>95</v>
      </c>
      <c r="C33" s="22">
        <v>21759</v>
      </c>
      <c r="D33" s="22">
        <v>65999</v>
      </c>
      <c r="E33" s="22">
        <v>15370</v>
      </c>
      <c r="F33" s="22">
        <v>6</v>
      </c>
      <c r="G33" s="22">
        <v>9014293</v>
      </c>
      <c r="H33" s="22">
        <v>4381530</v>
      </c>
      <c r="I33" s="22">
        <v>4632763</v>
      </c>
      <c r="J33" s="22">
        <v>39</v>
      </c>
      <c r="K33" s="22">
        <v>5</v>
      </c>
      <c r="L33" s="22">
        <v>3</v>
      </c>
      <c r="M33" s="22">
        <v>781</v>
      </c>
      <c r="N33" s="22">
        <v>467</v>
      </c>
      <c r="O33" s="22">
        <v>27</v>
      </c>
      <c r="P33" s="22">
        <v>13</v>
      </c>
      <c r="Q33" s="22">
        <v>16</v>
      </c>
      <c r="R33" s="22">
        <v>24</v>
      </c>
      <c r="S33" s="22">
        <v>17</v>
      </c>
      <c r="T33" s="22">
        <v>13</v>
      </c>
      <c r="U33" s="22">
        <v>4</v>
      </c>
      <c r="V33" s="22">
        <v>0</v>
      </c>
      <c r="W33" s="22">
        <v>47</v>
      </c>
    </row>
    <row r="34" spans="1:23" s="19" customFormat="1" ht="16.5" customHeight="1">
      <c r="A34" s="24" t="s">
        <v>73</v>
      </c>
      <c r="B34" s="25">
        <v>20</v>
      </c>
      <c r="C34" s="26">
        <v>2055</v>
      </c>
      <c r="D34" s="26">
        <v>9919</v>
      </c>
      <c r="E34" s="26">
        <v>968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1</v>
      </c>
      <c r="O34" s="26">
        <v>1</v>
      </c>
      <c r="P34" s="26">
        <v>2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19" s="3" customFormat="1" ht="12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3" customFormat="1" ht="12">
      <c r="A36" s="149" t="s">
        <v>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ht="16.5" customHeight="1"/>
    <row r="38" ht="16.5" customHeight="1"/>
  </sheetData>
  <sheetProtection/>
  <mergeCells count="25">
    <mergeCell ref="U5:U6"/>
    <mergeCell ref="V5:V6"/>
    <mergeCell ref="H5:H6"/>
    <mergeCell ref="I5:I6"/>
    <mergeCell ref="J5:L5"/>
    <mergeCell ref="M5:M6"/>
    <mergeCell ref="N5:N6"/>
    <mergeCell ref="O5:O6"/>
    <mergeCell ref="Q5:Q6"/>
    <mergeCell ref="B4:B6"/>
    <mergeCell ref="C4:C6"/>
    <mergeCell ref="D4:D6"/>
    <mergeCell ref="E4:E6"/>
    <mergeCell ref="P5:P6"/>
    <mergeCell ref="T5:T6"/>
    <mergeCell ref="W4:W6"/>
    <mergeCell ref="A35:S35"/>
    <mergeCell ref="A36:S36"/>
    <mergeCell ref="R5:R6"/>
    <mergeCell ref="S5:S6"/>
    <mergeCell ref="F4:F6"/>
    <mergeCell ref="G4:I4"/>
    <mergeCell ref="J4:V4"/>
    <mergeCell ref="G5:G6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統計處李美鈴</dc:creator>
  <cp:keywords/>
  <dc:description/>
  <cp:lastModifiedBy>st406</cp:lastModifiedBy>
  <cp:lastPrinted>2014-03-12T03:06:22Z</cp:lastPrinted>
  <dcterms:created xsi:type="dcterms:W3CDTF">2001-10-30T06:38:08Z</dcterms:created>
  <dcterms:modified xsi:type="dcterms:W3CDTF">2018-05-29T06:59:35Z</dcterms:modified>
  <cp:category/>
  <cp:version/>
  <cp:contentType/>
  <cp:contentStatus/>
</cp:coreProperties>
</file>