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7440" activeTab="0"/>
  </bookViews>
  <sheets>
    <sheet name="113通報次數分析" sheetId="1" r:id="rId1"/>
  </sheets>
  <definedNames>
    <definedName name="_xlnm.Print_Area" localSheetId="0">'113通報次數分析'!$A$1:$M$31</definedName>
  </definedNames>
  <calcPr fullCalcOnLoad="1"/>
</workbook>
</file>

<file path=xl/sharedStrings.xml><?xml version="1.0" encoding="utf-8"?>
<sst xmlns="http://schemas.openxmlformats.org/spreadsheetml/2006/main" count="41" uniqueCount="41">
  <si>
    <t>台北市</t>
  </si>
  <si>
    <t>基隆市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</si>
  <si>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</si>
  <si>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</si>
  <si>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</si>
  <si>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</si>
  <si>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</si>
  <si>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</si>
  <si>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</si>
  <si>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</si>
  <si>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</si>
  <si>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</si>
  <si>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</si>
  <si>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</si>
  <si>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</si>
  <si>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</si>
  <si>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</si>
  <si>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</si>
  <si>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</si>
  <si>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</si>
  <si>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</si>
  <si>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</si>
  <si>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</si>
  <si>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</si>
  <si>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</si>
  <si>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其他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</si>
  <si>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</si>
  <si>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</si>
  <si>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</si>
  <si>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</si>
  <si>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一一三保護專線　113通報次數分析</t>
  </si>
  <si>
    <t>直系血親卑親屬虐待尊親屬（被害人年齡65歲以上）</t>
  </si>
  <si>
    <t>直系血親卑親屬虐待尊親屬（被害人年齡未滿65歲）</t>
  </si>
  <si>
    <t>老人保護事件通報</t>
  </si>
  <si>
    <t>性侵害事件通報</t>
  </si>
  <si>
    <t>高風險家庭通報</t>
  </si>
  <si>
    <t>家庭暴力及兒少保護事件通報</t>
  </si>
  <si>
    <t>桃園市</t>
  </si>
  <si>
    <t>身障事件通報</t>
  </si>
  <si>
    <t>性剝削  事件通報</t>
  </si>
  <si>
    <t>資料日期：2018-01-01 ～2018-12-31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</si>
</sst>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_-* #,##0.00_-;\-* #,##0.00_-;_-* \-??_-;_-@_-"/>
    <numFmt numFmtId="183" formatCode="_-* #,##0_-;\-* #,##0_-;_-* \-??_-;_-@_-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rgb="FF9C0006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2"/>
      <color theme="0"/>
      <name val="Calibri"/>
      <family val="1"/>
    </font>
  </fonts>
  <fills count="3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1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4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31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  <xf numFmtId="0" fontId="36" fillId="0" borderId="3" applyNumberFormat="0" applyFill="0" applyAlignment="0" applyProtection="0"/>
    <xf numFmtId="0" fontId="31" fillId="20" borderId="0" applyNumberFormat="0" applyBorder="0" applyAlignment="0" applyProtection="0"/>
    <xf numFmtId="0" fontId="45" fillId="32" borderId="9" applyNumberFormat="0" applyAlignment="0" applyProtection="0"/>
    <xf numFmtId="0" fontId="29" fillId="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80" fontId="2" fillId="33" borderId="13" xfId="34" applyNumberFormat="1" applyFont="1" applyFill="1" applyBorder="1" applyAlignment="1">
      <alignment horizontal="center" vertical="center" wrapText="1"/>
    </xf>
    <xf numFmtId="180" fontId="2" fillId="33" borderId="14" xfId="34" applyNumberFormat="1" applyFont="1" applyFill="1" applyBorder="1" applyAlignment="1">
      <alignment horizontal="center" vertical="center" wrapText="1"/>
    </xf>
    <xf numFmtId="180" fontId="2" fillId="33" borderId="15" xfId="34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41" fontId="5" fillId="33" borderId="17" xfId="34" applyNumberFormat="1" applyFont="1" applyFill="1" applyBorder="1" applyAlignment="1">
      <alignment vertical="center"/>
    </xf>
    <xf numFmtId="41" fontId="5" fillId="33" borderId="18" xfId="34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80" fontId="5" fillId="34" borderId="20" xfId="34" applyNumberFormat="1" applyFont="1" applyFill="1" applyBorder="1" applyAlignment="1">
      <alignment horizontal="right" vertical="center"/>
    </xf>
    <xf numFmtId="180" fontId="5" fillId="34" borderId="21" xfId="34" applyNumberFormat="1" applyFont="1" applyFill="1" applyBorder="1" applyAlignment="1">
      <alignment horizontal="right" vertical="center"/>
    </xf>
    <xf numFmtId="180" fontId="5" fillId="34" borderId="22" xfId="34" applyNumberFormat="1" applyFont="1" applyFill="1" applyBorder="1" applyAlignment="1">
      <alignment horizontal="right" vertical="center"/>
    </xf>
    <xf numFmtId="180" fontId="5" fillId="34" borderId="23" xfId="34" applyNumberFormat="1" applyFont="1" applyFill="1" applyBorder="1" applyAlignment="1">
      <alignment horizontal="right" vertical="center"/>
    </xf>
    <xf numFmtId="180" fontId="5" fillId="34" borderId="24" xfId="34" applyNumberFormat="1" applyFont="1" applyFill="1" applyBorder="1" applyAlignment="1">
      <alignment horizontal="right" vertical="center"/>
    </xf>
    <xf numFmtId="180" fontId="5" fillId="34" borderId="25" xfId="34" applyNumberFormat="1" applyFont="1" applyFill="1" applyBorder="1" applyAlignment="1">
      <alignment horizontal="right" vertical="center"/>
    </xf>
    <xf numFmtId="180" fontId="5" fillId="34" borderId="26" xfId="34" applyNumberFormat="1" applyFont="1" applyFill="1" applyBorder="1" applyAlignment="1">
      <alignment horizontal="right" vertical="center"/>
    </xf>
    <xf numFmtId="180" fontId="5" fillId="34" borderId="27" xfId="34" applyNumberFormat="1" applyFont="1" applyFill="1" applyBorder="1" applyAlignment="1">
      <alignment horizontal="right" vertical="center"/>
    </xf>
    <xf numFmtId="180" fontId="5" fillId="34" borderId="28" xfId="34" applyNumberFormat="1" applyFont="1" applyFill="1" applyBorder="1" applyAlignment="1">
      <alignment horizontal="right" vertical="center"/>
    </xf>
    <xf numFmtId="180" fontId="5" fillId="34" borderId="29" xfId="34" applyNumberFormat="1" applyFont="1" applyFill="1" applyBorder="1" applyAlignment="1">
      <alignment horizontal="right" vertical="center"/>
    </xf>
    <xf numFmtId="180" fontId="5" fillId="34" borderId="30" xfId="34" applyNumberFormat="1" applyFont="1" applyFill="1" applyBorder="1" applyAlignment="1">
      <alignment horizontal="right" vertical="center"/>
    </xf>
    <xf numFmtId="180" fontId="5" fillId="34" borderId="31" xfId="34" applyNumberFormat="1" applyFont="1" applyFill="1" applyBorder="1" applyAlignment="1">
      <alignment horizontal="right" vertical="center"/>
    </xf>
    <xf numFmtId="180" fontId="5" fillId="34" borderId="32" xfId="34" applyNumberFormat="1" applyFont="1" applyFill="1" applyBorder="1" applyAlignment="1">
      <alignment horizontal="right" vertical="center"/>
    </xf>
    <xf numFmtId="41" fontId="5" fillId="33" borderId="33" xfId="34" applyNumberFormat="1" applyFont="1" applyFill="1" applyBorder="1" applyAlignment="1">
      <alignment horizontal="right" vertical="center"/>
    </xf>
    <xf numFmtId="41" fontId="5" fillId="33" borderId="34" xfId="34" applyNumberFormat="1" applyFont="1" applyFill="1" applyBorder="1" applyAlignment="1">
      <alignment vertical="center"/>
    </xf>
    <xf numFmtId="41" fontId="5" fillId="33" borderId="35" xfId="34" applyNumberFormat="1" applyFont="1" applyFill="1" applyBorder="1" applyAlignment="1">
      <alignment vertical="center"/>
    </xf>
    <xf numFmtId="41" fontId="5" fillId="33" borderId="36" xfId="34" applyNumberFormat="1" applyFont="1" applyFill="1" applyBorder="1" applyAlignment="1">
      <alignment vertical="center"/>
    </xf>
    <xf numFmtId="41" fontId="5" fillId="33" borderId="37" xfId="34" applyNumberFormat="1" applyFont="1" applyFill="1" applyBorder="1" applyAlignment="1">
      <alignment vertical="center"/>
    </xf>
    <xf numFmtId="180" fontId="5" fillId="34" borderId="38" xfId="34" applyNumberFormat="1" applyFont="1" applyFill="1" applyBorder="1" applyAlignment="1">
      <alignment horizontal="right" vertical="center"/>
    </xf>
    <xf numFmtId="180" fontId="5" fillId="34" borderId="39" xfId="34" applyNumberFormat="1" applyFont="1" applyFill="1" applyBorder="1" applyAlignment="1">
      <alignment horizontal="right" vertical="center"/>
    </xf>
    <xf numFmtId="180" fontId="5" fillId="34" borderId="40" xfId="34" applyNumberFormat="1" applyFont="1" applyFill="1" applyBorder="1" applyAlignment="1">
      <alignment horizontal="right" vertical="center"/>
    </xf>
    <xf numFmtId="180" fontId="5" fillId="34" borderId="41" xfId="34" applyNumberFormat="1" applyFont="1" applyFill="1" applyBorder="1" applyAlignment="1">
      <alignment horizontal="right" vertical="center"/>
    </xf>
    <xf numFmtId="41" fontId="5" fillId="33" borderId="42" xfId="34" applyNumberFormat="1" applyFont="1" applyFill="1" applyBorder="1" applyAlignment="1">
      <alignment vertical="center"/>
    </xf>
    <xf numFmtId="41" fontId="5" fillId="33" borderId="16" xfId="34" applyNumberFormat="1" applyFont="1" applyFill="1" applyBorder="1" applyAlignment="1">
      <alignment vertical="center"/>
    </xf>
    <xf numFmtId="41" fontId="5" fillId="33" borderId="43" xfId="34" applyNumberFormat="1" applyFont="1" applyFill="1" applyBorder="1" applyAlignment="1">
      <alignment vertical="center"/>
    </xf>
    <xf numFmtId="183" fontId="5" fillId="34" borderId="25" xfId="34" applyNumberFormat="1" applyFont="1" applyFill="1" applyBorder="1" applyAlignment="1">
      <alignment horizontal="right" vertical="center"/>
    </xf>
    <xf numFmtId="183" fontId="5" fillId="34" borderId="27" xfId="34" applyNumberFormat="1" applyFont="1" applyFill="1" applyBorder="1" applyAlignment="1">
      <alignment horizontal="right" vertical="center"/>
    </xf>
    <xf numFmtId="183" fontId="5" fillId="34" borderId="29" xfId="34" applyNumberFormat="1" applyFont="1" applyFill="1" applyBorder="1" applyAlignment="1">
      <alignment horizontal="right" vertical="center"/>
    </xf>
    <xf numFmtId="183" fontId="5" fillId="33" borderId="37" xfId="34" applyNumberFormat="1" applyFont="1" applyFill="1" applyBorder="1" applyAlignment="1">
      <alignment vertical="center"/>
    </xf>
    <xf numFmtId="180" fontId="6" fillId="33" borderId="44" xfId="34" applyNumberFormat="1" applyFont="1" applyFill="1" applyBorder="1" applyAlignment="1">
      <alignment horizontal="center" vertical="center" wrapText="1"/>
    </xf>
    <xf numFmtId="180" fontId="6" fillId="33" borderId="45" xfId="34" applyNumberFormat="1" applyFont="1" applyFill="1" applyBorder="1" applyAlignment="1">
      <alignment horizontal="center" vertical="center" wrapText="1"/>
    </xf>
    <xf numFmtId="180" fontId="6" fillId="33" borderId="46" xfId="34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180" fontId="6" fillId="33" borderId="52" xfId="34" applyNumberFormat="1" applyFont="1" applyFill="1" applyBorder="1" applyAlignment="1">
      <alignment horizontal="center" vertical="center" wrapText="1"/>
    </xf>
    <xf numFmtId="180" fontId="6" fillId="33" borderId="53" xfId="34" applyNumberFormat="1" applyFont="1" applyFill="1" applyBorder="1" applyAlignment="1">
      <alignment horizontal="center" vertical="center" wrapText="1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85" zoomScaleNormal="85" zoomScaleSheetLayoutView="85" zoomScalePageLayoutView="0" workbookViewId="0" topLeftCell="A1">
      <selection activeCell="L11" sqref="L1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3" width="15.625" style="0" customWidth="1"/>
    <col min="4" max="4" width="26.625" style="0" customWidth="1"/>
    <col min="5" max="5" width="27.25390625" style="0" customWidth="1"/>
    <col min="6" max="10" width="15.625" style="0" customWidth="1"/>
    <col min="11" max="12" width="14.875" style="0" customWidth="1"/>
  </cols>
  <sheetData>
    <row r="1" spans="1:12" s="1" customFormat="1" ht="63.7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20.25" thickBot="1">
      <c r="A2" s="8" t="s">
        <v>40</v>
      </c>
      <c r="B2" s="5"/>
      <c r="C2" s="6"/>
      <c r="D2" s="6"/>
      <c r="E2" s="6"/>
      <c r="I2" s="10"/>
      <c r="K2" s="10"/>
      <c r="L2" s="10"/>
    </row>
    <row r="3" spans="1:14" s="2" customFormat="1" ht="30.75" customHeight="1" thickTop="1">
      <c r="A3" s="59" t="s">
        <v>28</v>
      </c>
      <c r="B3" s="57" t="s">
        <v>36</v>
      </c>
      <c r="C3" s="58"/>
      <c r="D3" s="58"/>
      <c r="E3" s="58"/>
      <c r="F3" s="58"/>
      <c r="G3" s="58"/>
      <c r="H3" s="61" t="s">
        <v>33</v>
      </c>
      <c r="I3" s="61" t="s">
        <v>34</v>
      </c>
      <c r="J3" s="54" t="s">
        <v>35</v>
      </c>
      <c r="K3" s="52" t="s">
        <v>38</v>
      </c>
      <c r="L3" s="52" t="s">
        <v>39</v>
      </c>
      <c r="M3" s="9"/>
      <c r="N3" s="9"/>
    </row>
    <row r="4" spans="1:12" s="2" customFormat="1" ht="54" customHeight="1" thickBot="1">
      <c r="A4" s="60"/>
      <c r="B4" s="15" t="s">
        <v>23</v>
      </c>
      <c r="C4" s="16" t="s">
        <v>24</v>
      </c>
      <c r="D4" s="16" t="s">
        <v>31</v>
      </c>
      <c r="E4" s="16" t="s">
        <v>32</v>
      </c>
      <c r="F4" s="17" t="s">
        <v>25</v>
      </c>
      <c r="G4" s="18" t="s">
        <v>22</v>
      </c>
      <c r="H4" s="62"/>
      <c r="I4" s="62"/>
      <c r="J4" s="55"/>
      <c r="K4" s="53"/>
      <c r="L4" s="53"/>
    </row>
    <row r="5" spans="1:12" s="2" customFormat="1" ht="21.75" customHeight="1">
      <c r="A5" s="21" t="s">
        <v>29</v>
      </c>
      <c r="B5" s="23">
        <v>1602</v>
      </c>
      <c r="C5" s="24">
        <v>1645</v>
      </c>
      <c r="D5" s="24">
        <v>139</v>
      </c>
      <c r="E5" s="24">
        <v>132</v>
      </c>
      <c r="F5" s="41">
        <v>652</v>
      </c>
      <c r="G5" s="45">
        <f aca="true" t="shared" si="0" ref="G5:G26">SUM(B5:F5)</f>
        <v>4170</v>
      </c>
      <c r="H5" s="28">
        <v>39</v>
      </c>
      <c r="I5" s="28">
        <v>139</v>
      </c>
      <c r="J5" s="29">
        <v>167</v>
      </c>
      <c r="K5" s="48">
        <v>20</v>
      </c>
      <c r="L5" s="48">
        <v>16</v>
      </c>
    </row>
    <row r="6" spans="1:12" s="3" customFormat="1" ht="21.75" customHeight="1">
      <c r="A6" s="22" t="s">
        <v>0</v>
      </c>
      <c r="B6" s="25">
        <v>787</v>
      </c>
      <c r="C6" s="26">
        <v>824</v>
      </c>
      <c r="D6" s="26">
        <v>88</v>
      </c>
      <c r="E6" s="26">
        <v>77</v>
      </c>
      <c r="F6" s="42">
        <v>398</v>
      </c>
      <c r="G6" s="19">
        <f t="shared" si="0"/>
        <v>2174</v>
      </c>
      <c r="H6" s="30">
        <v>21</v>
      </c>
      <c r="I6" s="30">
        <v>93</v>
      </c>
      <c r="J6" s="31">
        <v>57</v>
      </c>
      <c r="K6" s="49">
        <v>15</v>
      </c>
      <c r="L6" s="49">
        <v>15</v>
      </c>
    </row>
    <row r="7" spans="1:12" s="3" customFormat="1" ht="21.75" customHeight="1">
      <c r="A7" s="22" t="s">
        <v>37</v>
      </c>
      <c r="B7" s="23">
        <v>913</v>
      </c>
      <c r="C7" s="27">
        <v>855</v>
      </c>
      <c r="D7" s="27">
        <v>82</v>
      </c>
      <c r="E7" s="27">
        <v>88</v>
      </c>
      <c r="F7" s="43">
        <v>339</v>
      </c>
      <c r="G7" s="20">
        <f t="shared" si="0"/>
        <v>2277</v>
      </c>
      <c r="H7" s="30">
        <v>11</v>
      </c>
      <c r="I7" s="30">
        <v>75</v>
      </c>
      <c r="J7" s="31">
        <v>79</v>
      </c>
      <c r="K7" s="49">
        <v>8</v>
      </c>
      <c r="L7" s="49">
        <v>5</v>
      </c>
    </row>
    <row r="8" spans="1:12" s="3" customFormat="1" ht="21.75" customHeight="1">
      <c r="A8" s="22" t="s">
        <v>5</v>
      </c>
      <c r="B8" s="25">
        <v>1050</v>
      </c>
      <c r="C8" s="26">
        <v>1139</v>
      </c>
      <c r="D8" s="26">
        <v>118</v>
      </c>
      <c r="E8" s="26">
        <v>108</v>
      </c>
      <c r="F8" s="42">
        <v>468</v>
      </c>
      <c r="G8" s="20">
        <f t="shared" si="0"/>
        <v>2883</v>
      </c>
      <c r="H8" s="30">
        <v>27</v>
      </c>
      <c r="I8" s="30">
        <v>71</v>
      </c>
      <c r="J8" s="31">
        <v>88</v>
      </c>
      <c r="K8" s="49">
        <v>18</v>
      </c>
      <c r="L8" s="49">
        <v>2</v>
      </c>
    </row>
    <row r="9" spans="1:12" s="2" customFormat="1" ht="21.75" customHeight="1">
      <c r="A9" s="22" t="s">
        <v>11</v>
      </c>
      <c r="B9" s="25">
        <v>495</v>
      </c>
      <c r="C9" s="26">
        <v>580</v>
      </c>
      <c r="D9" s="26">
        <v>57</v>
      </c>
      <c r="E9" s="26">
        <v>50</v>
      </c>
      <c r="F9" s="42">
        <v>193</v>
      </c>
      <c r="G9" s="20">
        <f t="shared" si="0"/>
        <v>1375</v>
      </c>
      <c r="H9" s="30">
        <v>9</v>
      </c>
      <c r="I9" s="30">
        <v>37</v>
      </c>
      <c r="J9" s="31">
        <v>46</v>
      </c>
      <c r="K9" s="49">
        <v>10</v>
      </c>
      <c r="L9" s="49">
        <v>2</v>
      </c>
    </row>
    <row r="10" spans="1:12" s="3" customFormat="1" ht="21.75" customHeight="1">
      <c r="A10" s="22" t="s">
        <v>12</v>
      </c>
      <c r="B10" s="25">
        <v>808</v>
      </c>
      <c r="C10" s="26">
        <v>888</v>
      </c>
      <c r="D10" s="26">
        <v>98</v>
      </c>
      <c r="E10" s="26">
        <v>47</v>
      </c>
      <c r="F10" s="42">
        <v>425</v>
      </c>
      <c r="G10" s="20">
        <f t="shared" si="0"/>
        <v>2266</v>
      </c>
      <c r="H10" s="30">
        <v>23</v>
      </c>
      <c r="I10" s="30">
        <v>86</v>
      </c>
      <c r="J10" s="31">
        <v>88</v>
      </c>
      <c r="K10" s="49">
        <v>6</v>
      </c>
      <c r="L10" s="49">
        <v>0</v>
      </c>
    </row>
    <row r="11" spans="1:12" s="3" customFormat="1" ht="21.75" customHeight="1">
      <c r="A11" s="12" t="s">
        <v>1</v>
      </c>
      <c r="B11" s="23">
        <v>118</v>
      </c>
      <c r="C11" s="27">
        <v>113</v>
      </c>
      <c r="D11" s="27">
        <v>9</v>
      </c>
      <c r="E11" s="27">
        <v>17</v>
      </c>
      <c r="F11" s="43">
        <v>48</v>
      </c>
      <c r="G11" s="20">
        <f t="shared" si="0"/>
        <v>305</v>
      </c>
      <c r="H11" s="30">
        <v>1</v>
      </c>
      <c r="I11" s="30">
        <v>6</v>
      </c>
      <c r="J11" s="31">
        <v>15</v>
      </c>
      <c r="K11" s="49">
        <v>2</v>
      </c>
      <c r="L11" s="49">
        <v>0</v>
      </c>
    </row>
    <row r="12" spans="1:12" s="3" customFormat="1" ht="21.75" customHeight="1">
      <c r="A12" s="12" t="s">
        <v>2</v>
      </c>
      <c r="B12" s="23">
        <v>197</v>
      </c>
      <c r="C12" s="27">
        <v>216</v>
      </c>
      <c r="D12" s="27">
        <v>19</v>
      </c>
      <c r="E12" s="27">
        <v>25</v>
      </c>
      <c r="F12" s="43">
        <v>76</v>
      </c>
      <c r="G12" s="20">
        <f t="shared" si="0"/>
        <v>533</v>
      </c>
      <c r="H12" s="30">
        <v>2</v>
      </c>
      <c r="I12" s="30">
        <v>13</v>
      </c>
      <c r="J12" s="31">
        <v>21</v>
      </c>
      <c r="K12" s="49">
        <v>2</v>
      </c>
      <c r="L12" s="49">
        <v>0</v>
      </c>
    </row>
    <row r="13" spans="1:12" s="2" customFormat="1" ht="21.75" customHeight="1">
      <c r="A13" s="12" t="s">
        <v>3</v>
      </c>
      <c r="B13" s="23">
        <v>149</v>
      </c>
      <c r="C13" s="27">
        <v>161</v>
      </c>
      <c r="D13" s="27">
        <v>14</v>
      </c>
      <c r="E13" s="27">
        <v>15</v>
      </c>
      <c r="F13" s="43">
        <v>55</v>
      </c>
      <c r="G13" s="20">
        <f t="shared" si="0"/>
        <v>394</v>
      </c>
      <c r="H13" s="30">
        <v>2</v>
      </c>
      <c r="I13" s="30">
        <v>11</v>
      </c>
      <c r="J13" s="31">
        <v>13</v>
      </c>
      <c r="K13" s="49">
        <v>1</v>
      </c>
      <c r="L13" s="49">
        <v>0</v>
      </c>
    </row>
    <row r="14" spans="1:12" s="3" customFormat="1" ht="21.75" customHeight="1">
      <c r="A14" s="12" t="s">
        <v>4</v>
      </c>
      <c r="B14" s="23">
        <v>162</v>
      </c>
      <c r="C14" s="27">
        <v>158</v>
      </c>
      <c r="D14" s="27">
        <v>12</v>
      </c>
      <c r="E14" s="27">
        <v>27</v>
      </c>
      <c r="F14" s="43">
        <v>72</v>
      </c>
      <c r="G14" s="20">
        <f t="shared" si="0"/>
        <v>431</v>
      </c>
      <c r="H14" s="30">
        <v>7</v>
      </c>
      <c r="I14" s="30">
        <v>18</v>
      </c>
      <c r="J14" s="31">
        <v>16</v>
      </c>
      <c r="K14" s="49">
        <v>4</v>
      </c>
      <c r="L14" s="49">
        <v>0</v>
      </c>
    </row>
    <row r="15" spans="1:12" s="2" customFormat="1" ht="21.75" customHeight="1">
      <c r="A15" s="12" t="s">
        <v>6</v>
      </c>
      <c r="B15" s="25">
        <v>346</v>
      </c>
      <c r="C15" s="26">
        <v>355</v>
      </c>
      <c r="D15" s="26">
        <v>23</v>
      </c>
      <c r="E15" s="26">
        <v>30</v>
      </c>
      <c r="F15" s="42">
        <v>152</v>
      </c>
      <c r="G15" s="20">
        <f t="shared" si="0"/>
        <v>906</v>
      </c>
      <c r="H15" s="30">
        <v>5</v>
      </c>
      <c r="I15" s="30">
        <v>25</v>
      </c>
      <c r="J15" s="31">
        <v>35</v>
      </c>
      <c r="K15" s="49">
        <v>1</v>
      </c>
      <c r="L15" s="49">
        <v>1</v>
      </c>
    </row>
    <row r="16" spans="1:12" s="3" customFormat="1" ht="21.75" customHeight="1">
      <c r="A16" s="12" t="s">
        <v>7</v>
      </c>
      <c r="B16" s="25">
        <v>156</v>
      </c>
      <c r="C16" s="26">
        <v>163</v>
      </c>
      <c r="D16" s="26">
        <v>8</v>
      </c>
      <c r="E16" s="26">
        <v>10</v>
      </c>
      <c r="F16" s="42">
        <v>55</v>
      </c>
      <c r="G16" s="20">
        <f t="shared" si="0"/>
        <v>392</v>
      </c>
      <c r="H16" s="30">
        <v>2</v>
      </c>
      <c r="I16" s="30">
        <v>20</v>
      </c>
      <c r="J16" s="31">
        <v>20</v>
      </c>
      <c r="K16" s="49">
        <v>1</v>
      </c>
      <c r="L16" s="49">
        <v>0</v>
      </c>
    </row>
    <row r="17" spans="1:12" s="3" customFormat="1" ht="21.75" customHeight="1">
      <c r="A17" s="12" t="s">
        <v>8</v>
      </c>
      <c r="B17" s="25">
        <v>216</v>
      </c>
      <c r="C17" s="26">
        <v>191</v>
      </c>
      <c r="D17" s="26">
        <v>23</v>
      </c>
      <c r="E17" s="26">
        <v>18</v>
      </c>
      <c r="F17" s="42">
        <v>118</v>
      </c>
      <c r="G17" s="20">
        <f t="shared" si="0"/>
        <v>566</v>
      </c>
      <c r="H17" s="30">
        <v>4</v>
      </c>
      <c r="I17" s="30">
        <v>15</v>
      </c>
      <c r="J17" s="31">
        <v>33</v>
      </c>
      <c r="K17" s="49">
        <v>1</v>
      </c>
      <c r="L17" s="49">
        <v>0</v>
      </c>
    </row>
    <row r="18" spans="1:12" s="3" customFormat="1" ht="21.75" customHeight="1">
      <c r="A18" s="12" t="s">
        <v>9</v>
      </c>
      <c r="B18" s="25">
        <v>135</v>
      </c>
      <c r="C18" s="26">
        <v>146</v>
      </c>
      <c r="D18" s="26">
        <v>14</v>
      </c>
      <c r="E18" s="26">
        <v>11</v>
      </c>
      <c r="F18" s="42">
        <v>48</v>
      </c>
      <c r="G18" s="20">
        <f t="shared" si="0"/>
        <v>354</v>
      </c>
      <c r="H18" s="30">
        <v>2</v>
      </c>
      <c r="I18" s="30">
        <v>17</v>
      </c>
      <c r="J18" s="31">
        <v>13</v>
      </c>
      <c r="K18" s="49">
        <v>0</v>
      </c>
      <c r="L18" s="49">
        <v>0</v>
      </c>
    </row>
    <row r="19" spans="1:12" s="3" customFormat="1" ht="21.75" customHeight="1">
      <c r="A19" s="12" t="s">
        <v>10</v>
      </c>
      <c r="B19" s="25">
        <v>76</v>
      </c>
      <c r="C19" s="26">
        <v>109</v>
      </c>
      <c r="D19" s="26">
        <v>17</v>
      </c>
      <c r="E19" s="26">
        <v>7</v>
      </c>
      <c r="F19" s="42">
        <v>32</v>
      </c>
      <c r="G19" s="20">
        <f t="shared" si="0"/>
        <v>241</v>
      </c>
      <c r="H19" s="30">
        <v>2</v>
      </c>
      <c r="I19" s="30">
        <v>4</v>
      </c>
      <c r="J19" s="31">
        <v>10</v>
      </c>
      <c r="K19" s="49">
        <v>3</v>
      </c>
      <c r="L19" s="49">
        <v>0</v>
      </c>
    </row>
    <row r="20" spans="1:12" s="3" customFormat="1" ht="21.75" customHeight="1">
      <c r="A20" s="12" t="s">
        <v>13</v>
      </c>
      <c r="B20" s="25">
        <v>193</v>
      </c>
      <c r="C20" s="26">
        <v>186</v>
      </c>
      <c r="D20" s="26">
        <v>16</v>
      </c>
      <c r="E20" s="26">
        <v>33</v>
      </c>
      <c r="F20" s="42">
        <v>93</v>
      </c>
      <c r="G20" s="20">
        <f t="shared" si="0"/>
        <v>521</v>
      </c>
      <c r="H20" s="30">
        <v>5</v>
      </c>
      <c r="I20" s="30">
        <v>11</v>
      </c>
      <c r="J20" s="31">
        <v>25</v>
      </c>
      <c r="K20" s="49">
        <v>3</v>
      </c>
      <c r="L20" s="49">
        <v>1</v>
      </c>
    </row>
    <row r="21" spans="1:12" s="2" customFormat="1" ht="21.75" customHeight="1">
      <c r="A21" s="12" t="s">
        <v>14</v>
      </c>
      <c r="B21" s="25">
        <v>138</v>
      </c>
      <c r="C21" s="26">
        <v>114</v>
      </c>
      <c r="D21" s="26">
        <v>12</v>
      </c>
      <c r="E21" s="26">
        <v>24</v>
      </c>
      <c r="F21" s="42">
        <v>59</v>
      </c>
      <c r="G21" s="20">
        <f t="shared" si="0"/>
        <v>347</v>
      </c>
      <c r="H21" s="30">
        <v>2</v>
      </c>
      <c r="I21" s="30">
        <v>9</v>
      </c>
      <c r="J21" s="31">
        <v>20</v>
      </c>
      <c r="K21" s="49">
        <v>1</v>
      </c>
      <c r="L21" s="49">
        <v>1</v>
      </c>
    </row>
    <row r="22" spans="1:12" s="3" customFormat="1" ht="21.75" customHeight="1">
      <c r="A22" s="12" t="s">
        <v>15</v>
      </c>
      <c r="B22" s="25">
        <v>162</v>
      </c>
      <c r="C22" s="26">
        <v>148</v>
      </c>
      <c r="D22" s="26">
        <v>19</v>
      </c>
      <c r="E22" s="26">
        <v>12</v>
      </c>
      <c r="F22" s="42">
        <v>55</v>
      </c>
      <c r="G22" s="20">
        <f t="shared" si="0"/>
        <v>396</v>
      </c>
      <c r="H22" s="30">
        <v>1</v>
      </c>
      <c r="I22" s="30">
        <v>24</v>
      </c>
      <c r="J22" s="31">
        <v>18</v>
      </c>
      <c r="K22" s="49">
        <v>3</v>
      </c>
      <c r="L22" s="49">
        <v>0</v>
      </c>
    </row>
    <row r="23" spans="1:12" s="3" customFormat="1" ht="21.75" customHeight="1">
      <c r="A23" s="12" t="s">
        <v>16</v>
      </c>
      <c r="B23" s="25">
        <v>58</v>
      </c>
      <c r="C23" s="26">
        <v>101</v>
      </c>
      <c r="D23" s="26">
        <v>6</v>
      </c>
      <c r="E23" s="26">
        <v>1</v>
      </c>
      <c r="F23" s="42">
        <v>27</v>
      </c>
      <c r="G23" s="20">
        <f t="shared" si="0"/>
        <v>193</v>
      </c>
      <c r="H23" s="30">
        <v>1</v>
      </c>
      <c r="I23" s="30">
        <v>7</v>
      </c>
      <c r="J23" s="31">
        <v>11</v>
      </c>
      <c r="K23" s="49">
        <v>0</v>
      </c>
      <c r="L23" s="49">
        <v>0</v>
      </c>
    </row>
    <row r="24" spans="1:12" s="3" customFormat="1" ht="21.75" customHeight="1">
      <c r="A24" s="12" t="s">
        <v>17</v>
      </c>
      <c r="B24" s="25">
        <v>10</v>
      </c>
      <c r="C24" s="26">
        <v>13</v>
      </c>
      <c r="D24" s="26">
        <v>0</v>
      </c>
      <c r="E24" s="26">
        <v>0</v>
      </c>
      <c r="F24" s="42">
        <v>6</v>
      </c>
      <c r="G24" s="20">
        <f t="shared" si="0"/>
        <v>29</v>
      </c>
      <c r="H24" s="30">
        <v>0</v>
      </c>
      <c r="I24" s="30">
        <v>1</v>
      </c>
      <c r="J24" s="31">
        <v>0</v>
      </c>
      <c r="K24" s="49">
        <v>0</v>
      </c>
      <c r="L24" s="49">
        <v>0</v>
      </c>
    </row>
    <row r="25" spans="1:12" s="2" customFormat="1" ht="21.75" customHeight="1">
      <c r="A25" s="12" t="s">
        <v>18</v>
      </c>
      <c r="B25" s="25">
        <v>17</v>
      </c>
      <c r="C25" s="26">
        <v>9</v>
      </c>
      <c r="D25" s="26">
        <v>0</v>
      </c>
      <c r="E25" s="26">
        <v>0</v>
      </c>
      <c r="F25" s="42">
        <v>5</v>
      </c>
      <c r="G25" s="20">
        <f t="shared" si="0"/>
        <v>31</v>
      </c>
      <c r="H25" s="30">
        <v>0</v>
      </c>
      <c r="I25" s="30">
        <v>1</v>
      </c>
      <c r="J25" s="31">
        <v>2</v>
      </c>
      <c r="K25" s="49">
        <v>0</v>
      </c>
      <c r="L25" s="49">
        <v>0</v>
      </c>
    </row>
    <row r="26" spans="1:12" s="3" customFormat="1" ht="21.75" customHeight="1" thickBot="1">
      <c r="A26" s="13" t="s">
        <v>20</v>
      </c>
      <c r="B26" s="34">
        <v>4</v>
      </c>
      <c r="C26" s="35">
        <v>1</v>
      </c>
      <c r="D26" s="35">
        <v>0</v>
      </c>
      <c r="E26" s="35">
        <v>0</v>
      </c>
      <c r="F26" s="44">
        <v>0</v>
      </c>
      <c r="G26" s="46">
        <f t="shared" si="0"/>
        <v>5</v>
      </c>
      <c r="H26" s="32">
        <v>0</v>
      </c>
      <c r="I26" s="32">
        <v>0</v>
      </c>
      <c r="J26" s="33">
        <v>1</v>
      </c>
      <c r="K26" s="50">
        <v>0</v>
      </c>
      <c r="L26" s="50">
        <v>0</v>
      </c>
    </row>
    <row r="27" spans="1:12" s="3" customFormat="1" ht="21.75" customHeight="1" thickBot="1">
      <c r="A27" s="14" t="s">
        <v>21</v>
      </c>
      <c r="B27" s="36">
        <f aca="true" t="shared" si="1" ref="B27:L27">SUM(B5:B26)</f>
        <v>7792</v>
      </c>
      <c r="C27" s="37">
        <f t="shared" si="1"/>
        <v>8115</v>
      </c>
      <c r="D27" s="37">
        <f t="shared" si="1"/>
        <v>774</v>
      </c>
      <c r="E27" s="37">
        <f t="shared" si="1"/>
        <v>732</v>
      </c>
      <c r="F27" s="37">
        <f t="shared" si="1"/>
        <v>3376</v>
      </c>
      <c r="G27" s="38">
        <f t="shared" si="1"/>
        <v>20789</v>
      </c>
      <c r="H27" s="47">
        <f t="shared" si="1"/>
        <v>166</v>
      </c>
      <c r="I27" s="39">
        <f t="shared" si="1"/>
        <v>683</v>
      </c>
      <c r="J27" s="40">
        <f t="shared" si="1"/>
        <v>778</v>
      </c>
      <c r="K27" s="51">
        <f t="shared" si="1"/>
        <v>99</v>
      </c>
      <c r="L27" s="51">
        <f t="shared" si="1"/>
        <v>43</v>
      </c>
    </row>
    <row r="28" spans="7:8" ht="7.5" customHeight="1" thickTop="1">
      <c r="G28" s="11"/>
      <c r="H28" s="11"/>
    </row>
    <row r="29" s="1" customFormat="1" ht="16.5">
      <c r="A29" s="7" t="s">
        <v>19</v>
      </c>
    </row>
    <row r="30" s="1" customFormat="1" ht="16.5">
      <c r="A30" s="1" t="s">
        <v>26</v>
      </c>
    </row>
    <row r="31" s="1" customFormat="1" ht="16.5">
      <c r="A31" s="1" t="s">
        <v>27</v>
      </c>
    </row>
    <row r="32" s="4" customFormat="1" ht="12" customHeight="1"/>
    <row r="33" s="4" customFormat="1" ht="12" customHeight="1"/>
    <row r="34" ht="12" customHeight="1"/>
    <row r="35" ht="12" customHeight="1"/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</sheetData>
  <sheetProtection/>
  <mergeCells count="8">
    <mergeCell ref="K3:K4"/>
    <mergeCell ref="A1:L1"/>
    <mergeCell ref="J3:J4"/>
    <mergeCell ref="B3:G3"/>
    <mergeCell ref="A3:A4"/>
    <mergeCell ref="I3:I4"/>
    <mergeCell ref="H3:H4"/>
    <mergeCell ref="L3:L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orientation="landscape" paperSize="9" scale="64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保護服務司陳苡甄</dc:creator>
  <cp:keywords/>
  <dc:description/>
  <cp:lastModifiedBy>保護服務司陳苡甄</cp:lastModifiedBy>
  <cp:lastPrinted>2019-01-09T01:42:18Z</cp:lastPrinted>
  <dcterms:created xsi:type="dcterms:W3CDTF">1997-01-14T01:50:29Z</dcterms:created>
  <dcterms:modified xsi:type="dcterms:W3CDTF">2019-01-10T02:29:46Z</dcterms:modified>
  <cp:category/>
  <cp:version/>
  <cp:contentType/>
  <cp:contentStatus/>
</cp:coreProperties>
</file>