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113通報次數分析" sheetId="1" r:id="rId1"/>
  </sheets>
  <definedNames>
    <definedName name="_xlnm.Print_Area" localSheetId="0">'113通報次數分析'!$A$1:$H$31</definedName>
  </definedNames>
  <calcPr fullCalcOnLoad="1"/>
</workbook>
</file>

<file path=xl/sharedStrings.xml><?xml version="1.0" encoding="utf-8"?>
<sst xmlns="http://schemas.openxmlformats.org/spreadsheetml/2006/main" count="38" uniqueCount="38">
  <si>
    <t>台北市</t>
  </si>
  <si>
    <t>基隆市</t>
  </si>
  <si>
    <t>桃園縣</t>
  </si>
  <si>
    <t>新竹縣</t>
  </si>
  <si>
    <t>新竹市</t>
  </si>
  <si>
    <t>苗栗縣</t>
  </si>
  <si>
    <t>台中市</t>
  </si>
  <si>
    <t>彰化縣</t>
  </si>
  <si>
    <t>南投縣</t>
  </si>
  <si>
    <t>雲林縣</t>
  </si>
  <si>
    <t>嘉義縣</t>
  </si>
  <si>
    <t>嘉義市</t>
  </si>
  <si>
    <t>台南市</t>
  </si>
  <si>
    <t>高雄市</t>
  </si>
  <si>
    <t>屏東縣</t>
  </si>
  <si>
    <t>宜蘭縣</t>
  </si>
  <si>
    <t>花蓮縣</t>
  </si>
  <si>
    <t>台東縣</t>
  </si>
  <si>
    <t>澎湖縣</t>
  </si>
  <si>
    <t>金門縣</t>
  </si>
  <si>
    <t>說明：</t>
  </si>
  <si>
    <t>連江縣</t>
  </si>
  <si>
    <t>合計</t>
  </si>
  <si>
    <t>小計</t>
  </si>
  <si>
    <t>婚姻／離婚／同居關係暴力</t>
  </si>
  <si>
    <t>兒少保護</t>
  </si>
  <si>
    <t>老人虐待</t>
  </si>
  <si>
    <t>其他</t>
  </si>
  <si>
    <t>家庭暴力及兒少保護事件通報次數</t>
  </si>
  <si>
    <t>性侵害事件通報次數</t>
  </si>
  <si>
    <t>1. 本報表用以了解在統計期間內，各縣市由集中接線中心受理後通報至各縣市政府之次數。</t>
  </si>
  <si>
    <t>2. 一次的派案可能會包含多張通報表，因此通報次數與派案次數有可能不同。</t>
  </si>
  <si>
    <t>通報
縣市</t>
  </si>
  <si>
    <t>新北市</t>
  </si>
  <si>
    <t>高風險家庭通報次數</t>
  </si>
  <si>
    <t>一一三保護專線　113通報次數分析</t>
  </si>
  <si>
    <t>資料日期：2012-01-01 ～2012-12-31</t>
  </si>
  <si>
    <t>列印日期：2014-05-16 14:14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</si>
</sst>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\-m\-d\ hh:mm\ "/>
    <numFmt numFmtId="177" formatCode="0.0%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#,##0_);[Red]\(#,##0\)"/>
  </numFmts>
  <fonts count="3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4"/>
      <name val="Arial"/>
      <family val="2"/>
    </font>
    <font>
      <sz val="16"/>
      <name val="標楷體"/>
      <family val="4"/>
    </font>
    <font>
      <sz val="16"/>
      <name val="新細明體"/>
      <family val="1"/>
    </font>
    <font>
      <b/>
      <u val="single"/>
      <sz val="24"/>
      <name val="標楷體"/>
      <family val="4"/>
    </font>
    <font>
      <sz val="24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4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 style="medium"/>
      <top style="thin"/>
      <bottom style="medium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dashed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medium"/>
      <top style="medium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1" fillId="4" borderId="2" applyNumberFormat="0" applyAlignment="0" applyProtection="0"/>
    <xf numFmtId="0" fontId="20" fillId="5" borderId="3" applyNumberFormat="0" applyAlignment="0" applyProtection="0"/>
    <xf numFmtId="0" fontId="0" fillId="6" borderId="4" applyNumberFormat="0" applyFont="0" applyAlignment="0" applyProtection="0"/>
    <xf numFmtId="0" fontId="1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4" fillId="0" borderId="7" applyNumberFormat="0" applyFill="0" applyAlignment="0" applyProtection="0"/>
    <xf numFmtId="0" fontId="22" fillId="4" borderId="3" applyNumberFormat="0" applyAlignment="0" applyProtection="0"/>
    <xf numFmtId="0" fontId="24" fillId="14" borderId="8" applyNumberFormat="0" applyAlignment="0" applyProtection="0"/>
    <xf numFmtId="0" fontId="23" fillId="0" borderId="9" applyNumberFormat="0" applyFill="0" applyAlignment="0" applyProtection="0"/>
    <xf numFmtId="0" fontId="29" fillId="2" borderId="0" applyNumberFormat="0" applyBorder="0" applyAlignment="0" applyProtection="0"/>
    <xf numFmtId="0" fontId="29" fillId="15" borderId="0" applyNumberFormat="0" applyBorder="0" applyAlignment="0" applyProtection="0"/>
    <xf numFmtId="0" fontId="29" fillId="5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 applyNumberFormat="0" applyBorder="0" applyAlignment="0" applyProtection="0"/>
    <xf numFmtId="0" fontId="29" fillId="17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8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3" borderId="0" applyNumberFormat="0" applyBorder="0" applyAlignment="0" applyProtection="0"/>
    <xf numFmtId="0" fontId="29" fillId="2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22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80" fontId="2" fillId="3" borderId="13" xfId="17" applyNumberFormat="1" applyFont="1" applyFill="1" applyBorder="1" applyAlignment="1">
      <alignment horizontal="center" vertical="center" wrapText="1"/>
    </xf>
    <xf numFmtId="180" fontId="2" fillId="3" borderId="14" xfId="17" applyNumberFormat="1" applyFont="1" applyFill="1" applyBorder="1" applyAlignment="1">
      <alignment horizontal="center" vertical="center" wrapText="1"/>
    </xf>
    <xf numFmtId="180" fontId="2" fillId="3" borderId="15" xfId="17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41" fontId="5" fillId="3" borderId="17" xfId="17" applyNumberFormat="1" applyFont="1" applyFill="1" applyBorder="1" applyAlignment="1">
      <alignment vertical="center"/>
    </xf>
    <xf numFmtId="41" fontId="5" fillId="3" borderId="18" xfId="17" applyNumberFormat="1" applyFont="1" applyFill="1" applyBorder="1" applyAlignment="1">
      <alignment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180" fontId="5" fillId="7" borderId="20" xfId="17" applyNumberFormat="1" applyFont="1" applyFill="1" applyBorder="1" applyAlignment="1">
      <alignment horizontal="right" vertical="center"/>
    </xf>
    <xf numFmtId="180" fontId="5" fillId="7" borderId="21" xfId="17" applyNumberFormat="1" applyFont="1" applyFill="1" applyBorder="1" applyAlignment="1">
      <alignment horizontal="right" vertical="center"/>
    </xf>
    <xf numFmtId="180" fontId="5" fillId="7" borderId="22" xfId="17" applyNumberFormat="1" applyFont="1" applyFill="1" applyBorder="1" applyAlignment="1">
      <alignment horizontal="right" vertical="center"/>
    </xf>
    <xf numFmtId="180" fontId="5" fillId="7" borderId="23" xfId="17" applyNumberFormat="1" applyFont="1" applyFill="1" applyBorder="1" applyAlignment="1">
      <alignment horizontal="right" vertical="center"/>
    </xf>
    <xf numFmtId="180" fontId="5" fillId="7" borderId="24" xfId="17" applyNumberFormat="1" applyFont="1" applyFill="1" applyBorder="1" applyAlignment="1">
      <alignment horizontal="right" vertical="center"/>
    </xf>
    <xf numFmtId="180" fontId="5" fillId="7" borderId="25" xfId="17" applyNumberFormat="1" applyFont="1" applyFill="1" applyBorder="1" applyAlignment="1">
      <alignment horizontal="right" vertical="center"/>
    </xf>
    <xf numFmtId="180" fontId="5" fillId="7" borderId="26" xfId="17" applyNumberFormat="1" applyFont="1" applyFill="1" applyBorder="1" applyAlignment="1">
      <alignment horizontal="right" vertical="center"/>
    </xf>
    <xf numFmtId="180" fontId="5" fillId="7" borderId="27" xfId="17" applyNumberFormat="1" applyFont="1" applyFill="1" applyBorder="1" applyAlignment="1">
      <alignment horizontal="right" vertical="center"/>
    </xf>
    <xf numFmtId="180" fontId="5" fillId="7" borderId="28" xfId="17" applyNumberFormat="1" applyFont="1" applyFill="1" applyBorder="1" applyAlignment="1">
      <alignment horizontal="right" vertical="center"/>
    </xf>
    <xf numFmtId="180" fontId="5" fillId="7" borderId="29" xfId="17" applyNumberFormat="1" applyFont="1" applyFill="1" applyBorder="1" applyAlignment="1">
      <alignment horizontal="right" vertical="center"/>
    </xf>
    <xf numFmtId="180" fontId="5" fillId="7" borderId="30" xfId="17" applyNumberFormat="1" applyFont="1" applyFill="1" applyBorder="1" applyAlignment="1">
      <alignment horizontal="right" vertical="center"/>
    </xf>
    <xf numFmtId="180" fontId="5" fillId="7" borderId="31" xfId="17" applyNumberFormat="1" applyFont="1" applyFill="1" applyBorder="1" applyAlignment="1">
      <alignment horizontal="right" vertical="center"/>
    </xf>
    <xf numFmtId="180" fontId="5" fillId="7" borderId="32" xfId="17" applyNumberFormat="1" applyFont="1" applyFill="1" applyBorder="1" applyAlignment="1">
      <alignment horizontal="right" vertical="center"/>
    </xf>
    <xf numFmtId="41" fontId="5" fillId="3" borderId="33" xfId="17" applyNumberFormat="1" applyFont="1" applyFill="1" applyBorder="1" applyAlignment="1">
      <alignment horizontal="right" vertical="center"/>
    </xf>
    <xf numFmtId="41" fontId="5" fillId="3" borderId="34" xfId="17" applyNumberFormat="1" applyFont="1" applyFill="1" applyBorder="1" applyAlignment="1">
      <alignment vertical="center"/>
    </xf>
    <xf numFmtId="41" fontId="5" fillId="3" borderId="35" xfId="17" applyNumberFormat="1" applyFont="1" applyFill="1" applyBorder="1" applyAlignment="1">
      <alignment vertical="center"/>
    </xf>
    <xf numFmtId="41" fontId="5" fillId="3" borderId="36" xfId="17" applyNumberFormat="1" applyFont="1" applyFill="1" applyBorder="1" applyAlignment="1">
      <alignment vertical="center"/>
    </xf>
    <xf numFmtId="41" fontId="5" fillId="3" borderId="37" xfId="17" applyNumberFormat="1" applyFont="1" applyFill="1" applyBorder="1" applyAlignment="1">
      <alignment vertical="center"/>
    </xf>
    <xf numFmtId="180" fontId="5" fillId="7" borderId="38" xfId="17" applyNumberFormat="1" applyFont="1" applyFill="1" applyBorder="1" applyAlignment="1">
      <alignment horizontal="right" vertical="center"/>
    </xf>
    <xf numFmtId="180" fontId="5" fillId="7" borderId="39" xfId="17" applyNumberFormat="1" applyFont="1" applyFill="1" applyBorder="1" applyAlignment="1">
      <alignment horizontal="right" vertical="center"/>
    </xf>
    <xf numFmtId="180" fontId="5" fillId="7" borderId="40" xfId="17" applyNumberFormat="1" applyFont="1" applyFill="1" applyBorder="1" applyAlignment="1">
      <alignment horizontal="right" vertical="center"/>
    </xf>
    <xf numFmtId="180" fontId="5" fillId="7" borderId="41" xfId="17" applyNumberFormat="1" applyFont="1" applyFill="1" applyBorder="1" applyAlignment="1">
      <alignment horizontal="right" vertical="center"/>
    </xf>
    <xf numFmtId="41" fontId="5" fillId="3" borderId="42" xfId="17" applyNumberFormat="1" applyFont="1" applyFill="1" applyBorder="1" applyAlignment="1">
      <alignment vertical="center"/>
    </xf>
    <xf numFmtId="41" fontId="5" fillId="3" borderId="16" xfId="17" applyNumberFormat="1" applyFont="1" applyFill="1" applyBorder="1" applyAlignment="1">
      <alignment vertical="center"/>
    </xf>
    <xf numFmtId="180" fontId="6" fillId="3" borderId="43" xfId="17" applyNumberFormat="1" applyFont="1" applyFill="1" applyBorder="1" applyAlignment="1">
      <alignment horizontal="center" vertical="center" wrapText="1"/>
    </xf>
    <xf numFmtId="0" fontId="7" fillId="0" borderId="44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3" borderId="45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180" fontId="6" fillId="3" borderId="49" xfId="17" applyNumberFormat="1" applyFont="1" applyFill="1" applyBorder="1" applyAlignment="1">
      <alignment horizontal="center" vertical="center" wrapText="1"/>
    </xf>
    <xf numFmtId="180" fontId="6" fillId="3" borderId="50" xfId="17" applyNumberFormat="1" applyFont="1" applyFill="1" applyBorder="1" applyAlignment="1">
      <alignment horizontal="center" vertical="center" wrapText="1"/>
    </xf>
  </cellXfs>
  <cellStyles count="49">
    <cellStyle name="Normal" xfId="0"/>
    <cellStyle name="?" xfId="15"/>
    <cellStyle name="?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  <cellStyle name="㼿_x0000_" xfId="24"/>
    <cellStyle name="㼿_x0000_" xfId="25"/>
    <cellStyle name="㼿_x0000_" xfId="26"/>
    <cellStyle name="㼿_x0000_" xfId="27"/>
    <cellStyle name="㼿_x0000_" xfId="28"/>
    <cellStyle name="㼿_x0000_" xfId="29"/>
    <cellStyle name="㼿?_x0000_" xfId="30"/>
    <cellStyle name="㼿?_x0000_" xfId="31"/>
    <cellStyle name="㼿?_x0000_" xfId="32"/>
    <cellStyle name="㼿?_x0000_" xfId="33"/>
    <cellStyle name="㼿?_x0000_" xfId="34"/>
    <cellStyle name="㼿?_x0000_" xfId="35"/>
    <cellStyle name="㼿㼿_x0000__x0000_" xfId="36"/>
    <cellStyle name="㼿㼿_x0000__x0000_" xfId="37"/>
    <cellStyle name="㼿㼿_x0000__x0000_" xfId="38"/>
    <cellStyle name="㼿㼿_x0000__x0000_" xfId="39"/>
    <cellStyle name="㼿㼿_x0000__x0000_" xfId="40"/>
    <cellStyle name="㼿㼿_x0000__x0000_" xfId="41"/>
    <cellStyle name="㼿㼿_x0000__x0000_" xfId="42"/>
    <cellStyle name="㼿㼿?_x0000__x0000_" xfId="43"/>
    <cellStyle name="㼿㼿㼿_x0000__x0000__x0000_" xfId="44"/>
    <cellStyle name="㼿㼿㼿㼿?_x0000__x0000__x0000__x0000_" xfId="45"/>
    <cellStyle name="㼿㼿㼿㼿?_x0000__x0000__x0000__x0000_" xfId="46"/>
    <cellStyle name="㼿㼿㼿㼿?_x0000__x0000__x0000__x0000_" xfId="47"/>
    <cellStyle name="㼿㼿㼿㼿?_x0000__x0000__x0000__x0000_" xfId="48"/>
    <cellStyle name="㼿㼿㼿㼿?_x0000__x0000__x0000__x0000_" xfId="49"/>
    <cellStyle name="㼿㼿㼿㼿?_x0000__x0000__x0000__x0000_" xfId="50"/>
    <cellStyle name="㼿㼿㼿㼿?_x0000__x0000__x0000__x0000_" xfId="51"/>
    <cellStyle name="㼿㼿㼿㼿?_x0000__x0000__x0000__x0000_" xfId="52"/>
    <cellStyle name="㼿㼿㼿㼿?_x0000__x0000__x0000__x0000_" xfId="53"/>
    <cellStyle name="㼿㼿㼿㼿?_x0000__x0000__x0000__x0000_" xfId="54"/>
    <cellStyle name="㼿㼿㼿㼿?_x0000__x0000__x0000__x0000_" xfId="55"/>
    <cellStyle name="㼿㼿㼿㼿?_x0000__x0000__x0000__x0000_" xfId="56"/>
    <cellStyle name="㼿㼿㼿㼿?_x0000__x0000__x0000__x0000_" xfId="57"/>
    <cellStyle name="㼿㼿㼿㼿?_x0000__x0000__x0000__x0000_" xfId="58"/>
    <cellStyle name="㼿㼿㼿㼿?_x0000__x0000__x0000__x0000_" xfId="59"/>
    <cellStyle name="㼿㼿㼿㼿?_x0000__x0000__x0000__x0000_" xfId="60"/>
    <cellStyle name="㼿㼿㼿㼿?_x0000__x0000__x0000__x0000_" xfId="61"/>
    <cellStyle name="㼿㼿㼿㼿?_x0000__x0000__x0000__x0000_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85" zoomScaleNormal="85" zoomScalePageLayoutView="0" workbookViewId="0" topLeftCell="A1">
      <selection activeCell="I1" sqref="I1"/>
    </sheetView>
  </sheetViews>
  <sheetFormatPr defaultColWidth="9.00390625" defaultRowHeight="16.5"/>
  <cols>
    <col min="1" max="1" width="13.25390625" style="0" customWidth="1"/>
    <col min="2" max="2" width="14.75390625" style="0" customWidth="1"/>
    <col min="3" max="8" width="15.625" style="0" customWidth="1"/>
    <col min="9" max="9" width="14.875" style="0" customWidth="1"/>
  </cols>
  <sheetData>
    <row r="1" spans="1:8" s="1" customFormat="1" ht="63.75" customHeight="1">
      <c r="A1" s="49" t="s">
        <v>35</v>
      </c>
      <c r="B1" s="50"/>
      <c r="C1" s="51"/>
      <c r="D1" s="51"/>
      <c r="E1" s="51"/>
      <c r="F1" s="51"/>
      <c r="G1" s="51"/>
      <c r="H1" s="52"/>
    </row>
    <row r="2" spans="1:8" s="1" customFormat="1" ht="20.25" thickBot="1">
      <c r="A2" s="8" t="s">
        <v>36</v>
      </c>
      <c r="B2" s="5"/>
      <c r="C2" s="6"/>
      <c r="G2" s="10"/>
      <c r="H2" s="10" t="s">
        <v>37</v>
      </c>
    </row>
    <row r="3" spans="1:12" s="2" customFormat="1" ht="30.75" customHeight="1" thickTop="1">
      <c r="A3" s="55" t="s">
        <v>32</v>
      </c>
      <c r="B3" s="53" t="s">
        <v>28</v>
      </c>
      <c r="C3" s="54"/>
      <c r="D3" s="54"/>
      <c r="E3" s="54"/>
      <c r="F3" s="54"/>
      <c r="G3" s="57" t="s">
        <v>29</v>
      </c>
      <c r="H3" s="47" t="s">
        <v>34</v>
      </c>
      <c r="I3" s="9"/>
      <c r="J3" s="9"/>
      <c r="K3" s="9"/>
      <c r="L3" s="9"/>
    </row>
    <row r="4" spans="1:8" s="2" customFormat="1" ht="54" customHeight="1" thickBot="1">
      <c r="A4" s="56"/>
      <c r="B4" s="15" t="s">
        <v>24</v>
      </c>
      <c r="C4" s="16" t="s">
        <v>25</v>
      </c>
      <c r="D4" s="16" t="s">
        <v>26</v>
      </c>
      <c r="E4" s="17" t="s">
        <v>27</v>
      </c>
      <c r="F4" s="18" t="s">
        <v>23</v>
      </c>
      <c r="G4" s="58"/>
      <c r="H4" s="48"/>
    </row>
    <row r="5" spans="1:8" s="2" customFormat="1" ht="21.75" customHeight="1">
      <c r="A5" s="21" t="s">
        <v>33</v>
      </c>
      <c r="B5" s="23">
        <v>1975</v>
      </c>
      <c r="C5" s="24">
        <v>2564</v>
      </c>
      <c r="D5" s="24">
        <v>109</v>
      </c>
      <c r="E5" s="41">
        <v>556</v>
      </c>
      <c r="F5" s="45">
        <f aca="true" t="shared" si="0" ref="F5:F26">SUM(B5:E5)</f>
        <v>5204</v>
      </c>
      <c r="G5" s="28">
        <v>294</v>
      </c>
      <c r="H5" s="29">
        <v>27</v>
      </c>
    </row>
    <row r="6" spans="1:8" s="3" customFormat="1" ht="21.75" customHeight="1">
      <c r="A6" s="22" t="s">
        <v>0</v>
      </c>
      <c r="B6" s="25">
        <v>804</v>
      </c>
      <c r="C6" s="26">
        <v>1145</v>
      </c>
      <c r="D6" s="26">
        <v>61</v>
      </c>
      <c r="E6" s="42">
        <v>270</v>
      </c>
      <c r="F6" s="19">
        <f t="shared" si="0"/>
        <v>2280</v>
      </c>
      <c r="G6" s="30">
        <v>133</v>
      </c>
      <c r="H6" s="31">
        <v>21</v>
      </c>
    </row>
    <row r="7" spans="1:8" s="3" customFormat="1" ht="21.75" customHeight="1">
      <c r="A7" s="22" t="s">
        <v>6</v>
      </c>
      <c r="B7" s="25">
        <v>1232</v>
      </c>
      <c r="C7" s="26">
        <v>1562</v>
      </c>
      <c r="D7" s="26">
        <v>56</v>
      </c>
      <c r="E7" s="42">
        <v>257</v>
      </c>
      <c r="F7" s="20">
        <f t="shared" si="0"/>
        <v>3107</v>
      </c>
      <c r="G7" s="30">
        <v>174</v>
      </c>
      <c r="H7" s="31">
        <v>28</v>
      </c>
    </row>
    <row r="8" spans="1:8" s="2" customFormat="1" ht="21.75" customHeight="1">
      <c r="A8" s="22" t="s">
        <v>12</v>
      </c>
      <c r="B8" s="25">
        <v>582</v>
      </c>
      <c r="C8" s="26">
        <v>759</v>
      </c>
      <c r="D8" s="26">
        <v>31</v>
      </c>
      <c r="E8" s="42">
        <v>139</v>
      </c>
      <c r="F8" s="20">
        <f t="shared" si="0"/>
        <v>1511</v>
      </c>
      <c r="G8" s="30">
        <v>85</v>
      </c>
      <c r="H8" s="31">
        <v>15</v>
      </c>
    </row>
    <row r="9" spans="1:8" s="3" customFormat="1" ht="21.75" customHeight="1">
      <c r="A9" s="22" t="s">
        <v>13</v>
      </c>
      <c r="B9" s="25">
        <v>1009</v>
      </c>
      <c r="C9" s="26">
        <v>1442</v>
      </c>
      <c r="D9" s="26">
        <v>71</v>
      </c>
      <c r="E9" s="42">
        <v>310</v>
      </c>
      <c r="F9" s="20">
        <f t="shared" si="0"/>
        <v>2832</v>
      </c>
      <c r="G9" s="30">
        <v>163</v>
      </c>
      <c r="H9" s="31">
        <v>42</v>
      </c>
    </row>
    <row r="10" spans="1:8" s="3" customFormat="1" ht="21.75" customHeight="1">
      <c r="A10" s="12" t="s">
        <v>1</v>
      </c>
      <c r="B10" s="23">
        <v>164</v>
      </c>
      <c r="C10" s="27">
        <v>212</v>
      </c>
      <c r="D10" s="27">
        <v>6</v>
      </c>
      <c r="E10" s="43">
        <v>38</v>
      </c>
      <c r="F10" s="20">
        <f t="shared" si="0"/>
        <v>420</v>
      </c>
      <c r="G10" s="30">
        <v>23</v>
      </c>
      <c r="H10" s="31">
        <v>3</v>
      </c>
    </row>
    <row r="11" spans="1:8" s="3" customFormat="1" ht="21.75" customHeight="1">
      <c r="A11" s="12" t="s">
        <v>2</v>
      </c>
      <c r="B11" s="23">
        <v>957</v>
      </c>
      <c r="C11" s="27">
        <v>1227</v>
      </c>
      <c r="D11" s="27">
        <v>51</v>
      </c>
      <c r="E11" s="43">
        <v>240</v>
      </c>
      <c r="F11" s="20">
        <f t="shared" si="0"/>
        <v>2475</v>
      </c>
      <c r="G11" s="30">
        <v>141</v>
      </c>
      <c r="H11" s="31">
        <v>23</v>
      </c>
    </row>
    <row r="12" spans="1:8" s="3" customFormat="1" ht="21.75" customHeight="1">
      <c r="A12" s="12" t="s">
        <v>3</v>
      </c>
      <c r="B12" s="23">
        <v>196</v>
      </c>
      <c r="C12" s="27">
        <v>271</v>
      </c>
      <c r="D12" s="27">
        <v>13</v>
      </c>
      <c r="E12" s="43">
        <v>53</v>
      </c>
      <c r="F12" s="20">
        <f t="shared" si="0"/>
        <v>533</v>
      </c>
      <c r="G12" s="30">
        <v>35</v>
      </c>
      <c r="H12" s="31">
        <v>3</v>
      </c>
    </row>
    <row r="13" spans="1:8" s="2" customFormat="1" ht="21.75" customHeight="1">
      <c r="A13" s="12" t="s">
        <v>4</v>
      </c>
      <c r="B13" s="23">
        <v>160</v>
      </c>
      <c r="C13" s="27">
        <v>189</v>
      </c>
      <c r="D13" s="27">
        <v>3</v>
      </c>
      <c r="E13" s="43">
        <v>30</v>
      </c>
      <c r="F13" s="20">
        <f t="shared" si="0"/>
        <v>382</v>
      </c>
      <c r="G13" s="30">
        <v>22</v>
      </c>
      <c r="H13" s="31">
        <v>2</v>
      </c>
    </row>
    <row r="14" spans="1:8" s="3" customFormat="1" ht="21.75" customHeight="1">
      <c r="A14" s="12" t="s">
        <v>5</v>
      </c>
      <c r="B14" s="23">
        <v>223</v>
      </c>
      <c r="C14" s="27">
        <v>245</v>
      </c>
      <c r="D14" s="27">
        <v>15</v>
      </c>
      <c r="E14" s="43">
        <v>61</v>
      </c>
      <c r="F14" s="20">
        <f t="shared" si="0"/>
        <v>544</v>
      </c>
      <c r="G14" s="30">
        <v>38</v>
      </c>
      <c r="H14" s="31">
        <v>5</v>
      </c>
    </row>
    <row r="15" spans="1:8" s="2" customFormat="1" ht="21.75" customHeight="1">
      <c r="A15" s="12" t="s">
        <v>7</v>
      </c>
      <c r="B15" s="25">
        <v>390</v>
      </c>
      <c r="C15" s="26">
        <v>474</v>
      </c>
      <c r="D15" s="26">
        <v>18</v>
      </c>
      <c r="E15" s="42">
        <v>118</v>
      </c>
      <c r="F15" s="20">
        <f t="shared" si="0"/>
        <v>1000</v>
      </c>
      <c r="G15" s="30">
        <v>55</v>
      </c>
      <c r="H15" s="31">
        <v>6</v>
      </c>
    </row>
    <row r="16" spans="1:8" s="3" customFormat="1" ht="21.75" customHeight="1">
      <c r="A16" s="12" t="s">
        <v>8</v>
      </c>
      <c r="B16" s="25">
        <v>219</v>
      </c>
      <c r="C16" s="26">
        <v>307</v>
      </c>
      <c r="D16" s="26">
        <v>14</v>
      </c>
      <c r="E16" s="42">
        <v>46</v>
      </c>
      <c r="F16" s="20">
        <f t="shared" si="0"/>
        <v>586</v>
      </c>
      <c r="G16" s="30">
        <v>34</v>
      </c>
      <c r="H16" s="31">
        <v>8</v>
      </c>
    </row>
    <row r="17" spans="1:8" s="3" customFormat="1" ht="21.75" customHeight="1">
      <c r="A17" s="12" t="s">
        <v>9</v>
      </c>
      <c r="B17" s="25">
        <v>277</v>
      </c>
      <c r="C17" s="26">
        <v>297</v>
      </c>
      <c r="D17" s="26">
        <v>12</v>
      </c>
      <c r="E17" s="42">
        <v>59</v>
      </c>
      <c r="F17" s="20">
        <f t="shared" si="0"/>
        <v>645</v>
      </c>
      <c r="G17" s="30">
        <v>25</v>
      </c>
      <c r="H17" s="31">
        <v>3</v>
      </c>
    </row>
    <row r="18" spans="1:8" s="3" customFormat="1" ht="21.75" customHeight="1">
      <c r="A18" s="12" t="s">
        <v>10</v>
      </c>
      <c r="B18" s="25">
        <v>190</v>
      </c>
      <c r="C18" s="26">
        <v>228</v>
      </c>
      <c r="D18" s="26">
        <v>16</v>
      </c>
      <c r="E18" s="42">
        <v>43</v>
      </c>
      <c r="F18" s="20">
        <f t="shared" si="0"/>
        <v>477</v>
      </c>
      <c r="G18" s="30">
        <v>27</v>
      </c>
      <c r="H18" s="31">
        <v>7</v>
      </c>
    </row>
    <row r="19" spans="1:8" s="3" customFormat="1" ht="21.75" customHeight="1">
      <c r="A19" s="12" t="s">
        <v>11</v>
      </c>
      <c r="B19" s="25">
        <v>109</v>
      </c>
      <c r="C19" s="26">
        <v>135</v>
      </c>
      <c r="D19" s="26">
        <v>1</v>
      </c>
      <c r="E19" s="42">
        <v>22</v>
      </c>
      <c r="F19" s="20">
        <f t="shared" si="0"/>
        <v>267</v>
      </c>
      <c r="G19" s="30">
        <v>17</v>
      </c>
      <c r="H19" s="31">
        <v>0</v>
      </c>
    </row>
    <row r="20" spans="1:8" s="3" customFormat="1" ht="21.75" customHeight="1">
      <c r="A20" s="12" t="s">
        <v>14</v>
      </c>
      <c r="B20" s="25">
        <v>316</v>
      </c>
      <c r="C20" s="26">
        <v>360</v>
      </c>
      <c r="D20" s="26">
        <v>12</v>
      </c>
      <c r="E20" s="42">
        <v>93</v>
      </c>
      <c r="F20" s="20">
        <f t="shared" si="0"/>
        <v>781</v>
      </c>
      <c r="G20" s="30">
        <v>60</v>
      </c>
      <c r="H20" s="31">
        <v>15</v>
      </c>
    </row>
    <row r="21" spans="1:8" s="2" customFormat="1" ht="21.75" customHeight="1">
      <c r="A21" s="12" t="s">
        <v>15</v>
      </c>
      <c r="B21" s="25">
        <v>154</v>
      </c>
      <c r="C21" s="26">
        <v>182</v>
      </c>
      <c r="D21" s="26">
        <v>13</v>
      </c>
      <c r="E21" s="42">
        <v>43</v>
      </c>
      <c r="F21" s="20">
        <f t="shared" si="0"/>
        <v>392</v>
      </c>
      <c r="G21" s="30">
        <v>17</v>
      </c>
      <c r="H21" s="31">
        <v>3</v>
      </c>
    </row>
    <row r="22" spans="1:8" s="3" customFormat="1" ht="21.75" customHeight="1">
      <c r="A22" s="12" t="s">
        <v>16</v>
      </c>
      <c r="B22" s="25">
        <v>214</v>
      </c>
      <c r="C22" s="26">
        <v>286</v>
      </c>
      <c r="D22" s="26">
        <v>14</v>
      </c>
      <c r="E22" s="42">
        <v>61</v>
      </c>
      <c r="F22" s="20">
        <f t="shared" si="0"/>
        <v>575</v>
      </c>
      <c r="G22" s="30">
        <v>37</v>
      </c>
      <c r="H22" s="31">
        <v>5</v>
      </c>
    </row>
    <row r="23" spans="1:8" s="3" customFormat="1" ht="21.75" customHeight="1">
      <c r="A23" s="12" t="s">
        <v>17</v>
      </c>
      <c r="B23" s="25">
        <v>109</v>
      </c>
      <c r="C23" s="26">
        <v>123</v>
      </c>
      <c r="D23" s="26">
        <v>2</v>
      </c>
      <c r="E23" s="42">
        <v>16</v>
      </c>
      <c r="F23" s="20">
        <f t="shared" si="0"/>
        <v>250</v>
      </c>
      <c r="G23" s="30">
        <v>15</v>
      </c>
      <c r="H23" s="31">
        <v>2</v>
      </c>
    </row>
    <row r="24" spans="1:8" s="3" customFormat="1" ht="21.75" customHeight="1">
      <c r="A24" s="12" t="s">
        <v>18</v>
      </c>
      <c r="B24" s="25">
        <v>30</v>
      </c>
      <c r="C24" s="26">
        <v>16</v>
      </c>
      <c r="D24" s="26">
        <v>2</v>
      </c>
      <c r="E24" s="42">
        <v>3</v>
      </c>
      <c r="F24" s="20">
        <f t="shared" si="0"/>
        <v>51</v>
      </c>
      <c r="G24" s="30">
        <v>0</v>
      </c>
      <c r="H24" s="31">
        <v>0</v>
      </c>
    </row>
    <row r="25" spans="1:8" s="2" customFormat="1" ht="21.75" customHeight="1">
      <c r="A25" s="12" t="s">
        <v>19</v>
      </c>
      <c r="B25" s="25">
        <v>22</v>
      </c>
      <c r="C25" s="26">
        <v>39</v>
      </c>
      <c r="D25" s="26">
        <v>0</v>
      </c>
      <c r="E25" s="42">
        <v>1</v>
      </c>
      <c r="F25" s="20">
        <f t="shared" si="0"/>
        <v>62</v>
      </c>
      <c r="G25" s="30">
        <v>1</v>
      </c>
      <c r="H25" s="31">
        <v>2</v>
      </c>
    </row>
    <row r="26" spans="1:8" s="3" customFormat="1" ht="21.75" customHeight="1" thickBot="1">
      <c r="A26" s="13" t="s">
        <v>21</v>
      </c>
      <c r="B26" s="34">
        <v>4</v>
      </c>
      <c r="C26" s="35">
        <v>2</v>
      </c>
      <c r="D26" s="35">
        <v>0</v>
      </c>
      <c r="E26" s="44">
        <v>0</v>
      </c>
      <c r="F26" s="46">
        <f t="shared" si="0"/>
        <v>6</v>
      </c>
      <c r="G26" s="32">
        <v>0</v>
      </c>
      <c r="H26" s="33">
        <v>0</v>
      </c>
    </row>
    <row r="27" spans="1:8" s="3" customFormat="1" ht="21.75" customHeight="1" thickBot="1">
      <c r="A27" s="14" t="s">
        <v>22</v>
      </c>
      <c r="B27" s="36">
        <f aca="true" t="shared" si="1" ref="B27:H27">SUM(B5:B26)</f>
        <v>9336</v>
      </c>
      <c r="C27" s="37">
        <f t="shared" si="1"/>
        <v>12065</v>
      </c>
      <c r="D27" s="37">
        <f t="shared" si="1"/>
        <v>520</v>
      </c>
      <c r="E27" s="37">
        <f t="shared" si="1"/>
        <v>2459</v>
      </c>
      <c r="F27" s="38">
        <f t="shared" si="1"/>
        <v>24380</v>
      </c>
      <c r="G27" s="39">
        <f t="shared" si="1"/>
        <v>1396</v>
      </c>
      <c r="H27" s="40">
        <f t="shared" si="1"/>
        <v>220</v>
      </c>
    </row>
    <row r="28" ht="7.5" customHeight="1" thickTop="1">
      <c r="F28" s="11"/>
    </row>
    <row r="29" s="1" customFormat="1" ht="16.5">
      <c r="A29" s="7" t="s">
        <v>20</v>
      </c>
    </row>
    <row r="30" s="1" customFormat="1" ht="16.5">
      <c r="A30" s="1" t="s">
        <v>30</v>
      </c>
    </row>
    <row r="31" s="1" customFormat="1" ht="16.5">
      <c r="A31" s="1" t="s">
        <v>31</v>
      </c>
    </row>
    <row r="32" s="4" customFormat="1" ht="12" customHeight="1"/>
    <row r="33" s="4" customFormat="1" ht="12" customHeight="1"/>
    <row r="34" ht="12" customHeight="1"/>
    <row r="35" ht="12" customHeight="1"/>
    <row r="36" ht="16.5">
      <c r="A36" s="4"/>
    </row>
    <row r="37" ht="16.5">
      <c r="A37" s="4"/>
    </row>
    <row r="38" ht="16.5">
      <c r="A38" s="4"/>
    </row>
    <row r="39" ht="16.5">
      <c r="A39" s="4"/>
    </row>
    <row r="40" ht="16.5">
      <c r="A40" s="4"/>
    </row>
    <row r="41" ht="16.5">
      <c r="A41" s="4"/>
    </row>
  </sheetData>
  <sheetProtection/>
  <mergeCells count="5">
    <mergeCell ref="H3:H4"/>
    <mergeCell ref="A1:H1"/>
    <mergeCell ref="B3:F3"/>
    <mergeCell ref="A3:A4"/>
    <mergeCell ref="G3:G4"/>
  </mergeCells>
  <printOptions horizontalCentered="1"/>
  <pageMargins left="0.4330708661417323" right="0.5905511811023623" top="0.7874015748031497" bottom="0.3937007874015748" header="0.11811023622047245" footer="0.11811023622047245"/>
  <pageSetup fitToHeight="1" fitToWidth="1" horizontalDpi="600" verticalDpi="600" orientation="portrait" paperSize="9" scale="86" r:id="rId1"/>
  <headerFooter alignWithMargins="0">
    <oddFooter>&amp;C第 &amp;P 頁 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moi1528</cp:lastModifiedBy>
  <cp:lastPrinted>2007-08-21T15:36:35Z</cp:lastPrinted>
  <dcterms:created xsi:type="dcterms:W3CDTF">1997-01-14T01:50:29Z</dcterms:created>
  <dcterms:modified xsi:type="dcterms:W3CDTF">2014-05-16T06:15:17Z</dcterms:modified>
  <cp:category/>
  <cp:version/>
  <cp:contentType/>
  <cp:contentStatus/>
</cp:coreProperties>
</file>