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30" yWindow="32760" windowWidth="14400" windowHeight="12105" activeTab="0"/>
  </bookViews>
  <sheets>
    <sheet name="性侵害案件被害人年齡與國籍別交叉統計" sheetId="1" r:id="rId1"/>
  </sheets>
  <definedNames/>
  <calcPr fullCalcOnLoad="1"/>
</workbook>
</file>

<file path=xl/sharedStrings.xml><?xml version="1.0" encoding="utf-8"?>
<sst xmlns="http://schemas.openxmlformats.org/spreadsheetml/2006/main" count="256" uniqueCount="47">
  <si>
    <t>縣市</t>
  </si>
  <si>
    <t>年齡區間</t>
  </si>
  <si>
    <t>國籍別分類</t>
  </si>
  <si>
    <t>本國籍非原住民</t>
  </si>
  <si>
    <t>本國籍原住民</t>
  </si>
  <si>
    <t>外國籍</t>
  </si>
  <si>
    <t>無國籍</t>
  </si>
  <si>
    <t>資料不明</t>
  </si>
  <si>
    <t>總計</t>
  </si>
  <si>
    <t>新北市</t>
  </si>
  <si>
    <t>0~6歲未滿</t>
  </si>
  <si>
    <t>6~12歲未滿</t>
  </si>
  <si>
    <t>12~18歲未滿</t>
  </si>
  <si>
    <t>18~24歲未滿</t>
  </si>
  <si>
    <t>24~30歲未滿</t>
  </si>
  <si>
    <t>30~40歲未滿</t>
  </si>
  <si>
    <t>40~50歲未滿</t>
  </si>
  <si>
    <t>50~65歲未滿</t>
  </si>
  <si>
    <t>65歲以上</t>
  </si>
  <si>
    <t>不詳</t>
  </si>
  <si>
    <t>臺北市</t>
  </si>
  <si>
    <t>新竹縣</t>
  </si>
  <si>
    <t>新竹市</t>
  </si>
  <si>
    <t>苗栗縣</t>
  </si>
  <si>
    <t>彰化縣</t>
  </si>
  <si>
    <t>南投縣</t>
  </si>
  <si>
    <t>雲林縣</t>
  </si>
  <si>
    <t>嘉義縣</t>
  </si>
  <si>
    <t>嘉義市</t>
  </si>
  <si>
    <t>屏東縣</t>
  </si>
  <si>
    <t>宜蘭縣</t>
  </si>
  <si>
    <t>花蓮縣</t>
  </si>
  <si>
    <t>臺東縣</t>
  </si>
  <si>
    <t>澎湖縣</t>
  </si>
  <si>
    <t>金門縣</t>
  </si>
  <si>
    <t>大陸籍</t>
  </si>
  <si>
    <t>港澳籍</t>
  </si>
  <si>
    <t>臺中市</t>
  </si>
  <si>
    <t>臺南市</t>
  </si>
  <si>
    <t>高雄市</t>
  </si>
  <si>
    <t>基隆市</t>
  </si>
  <si>
    <t>桃園縣</t>
  </si>
  <si>
    <t>性侵通報表_受暴人數</t>
  </si>
  <si>
    <t>65歲以上</t>
  </si>
  <si>
    <t>連江縣</t>
  </si>
  <si>
    <t>統計期間為2011年度</t>
  </si>
  <si>
    <t>性侵害案件被害人年齡與國籍別交叉統計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</si>
</sst>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\(#,##0\)"/>
  </numFmts>
  <fonts count="50">
    <font>
      <sz val="10"/>
      <name val="MingLiu"/>
      <family val="3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9"/>
      <name val="新細明體"/>
      <family val="1"/>
    </font>
    <font>
      <u val="single"/>
      <sz val="10"/>
      <color indexed="20"/>
      <name val="MingLiu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b/>
      <sz val="12"/>
      <color indexed="3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MingLiu"/>
      <family val="3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rgb="FF0000FF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10"/>
      <name val="Calibri"/>
      <family val="1"/>
    </font>
    <font>
      <b/>
      <sz val="12"/>
      <color rgb="FF0070C0"/>
      <name val="Calibri"/>
      <family val="1"/>
    </font>
    <font>
      <b/>
      <sz val="12"/>
      <color rgb="FFFFFFFF"/>
      <name val="Calibri"/>
      <family val="1"/>
    </font>
    <font>
      <b/>
      <sz val="12"/>
      <color rgb="FF333333"/>
      <name val="Calibri"/>
      <family val="1"/>
    </font>
    <font>
      <b/>
      <sz val="12"/>
      <color rgb="FF333333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5D5FF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808080"/>
      </left>
      <right>
        <color indexed="63"/>
      </right>
      <top style="thin">
        <color rgb="FFC0C0C0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C0C0C0"/>
      </right>
      <top>
        <color indexed="63"/>
      </top>
      <bottom style="thin">
        <color rgb="FF80808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80808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C0C0C0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80808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808080"/>
      </bottom>
    </border>
    <border>
      <left style="thin">
        <color rgb="FFC0C0C0"/>
      </left>
      <right style="thin">
        <color rgb="FFC0C0C0"/>
      </right>
      <top style="thin">
        <color rgb="FF808080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80808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808080"/>
      </top>
      <bottom style="thin">
        <color rgb="FFC0C0C0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5" fillId="0" borderId="0" applyFont="0" applyFill="0" applyBorder="0" applyAlignment="0" applyProtection="0"/>
    <xf numFmtId="0" fontId="31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25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180" fontId="48" fillId="35" borderId="13" xfId="0" applyNumberFormat="1" applyFont="1" applyFill="1" applyBorder="1" applyAlignment="1">
      <alignment horizontal="right" vertical="center"/>
    </xf>
    <xf numFmtId="180" fontId="48" fillId="35" borderId="14" xfId="0" applyNumberFormat="1" applyFont="1" applyFill="1" applyBorder="1" applyAlignment="1">
      <alignment horizontal="right" vertical="center"/>
    </xf>
    <xf numFmtId="0" fontId="48" fillId="35" borderId="14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left" vertical="top" wrapText="1"/>
    </xf>
    <xf numFmtId="0" fontId="48" fillId="34" borderId="16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9" fillId="34" borderId="15" xfId="0" applyFont="1" applyFill="1" applyBorder="1" applyAlignment="1">
      <alignment horizontal="left" vertical="top" wrapText="1"/>
    </xf>
    <xf numFmtId="0" fontId="49" fillId="34" borderId="16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180" fontId="3" fillId="0" borderId="14" xfId="0" applyNumberFormat="1" applyFont="1" applyBorder="1" applyAlignment="1">
      <alignment horizontal="right" vertical="center"/>
    </xf>
    <xf numFmtId="0" fontId="49" fillId="34" borderId="15" xfId="0" applyFont="1" applyFill="1" applyBorder="1" applyAlignment="1">
      <alignment horizontal="left" vertical="top" wrapText="1"/>
    </xf>
    <xf numFmtId="0" fontId="49" fillId="34" borderId="16" xfId="0" applyFont="1" applyFill="1" applyBorder="1" applyAlignment="1">
      <alignment horizontal="left" vertical="top" wrapText="1"/>
    </xf>
    <xf numFmtId="0" fontId="48" fillId="35" borderId="15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left" vertical="top" wrapText="1"/>
    </xf>
    <xf numFmtId="0" fontId="48" fillId="34" borderId="13" xfId="0" applyFont="1" applyFill="1" applyBorder="1" applyAlignment="1">
      <alignment horizontal="left" vertical="top" wrapText="1"/>
    </xf>
    <xf numFmtId="0" fontId="48" fillId="34" borderId="18" xfId="0" applyFont="1" applyFill="1" applyBorder="1" applyAlignment="1">
      <alignment horizontal="left" vertical="top" wrapText="1"/>
    </xf>
    <xf numFmtId="0" fontId="48" fillId="34" borderId="15" xfId="0" applyFont="1" applyFill="1" applyBorder="1" applyAlignment="1">
      <alignment horizontal="left" vertical="top" wrapText="1"/>
    </xf>
    <xf numFmtId="0" fontId="48" fillId="34" borderId="16" xfId="0" applyFont="1" applyFill="1" applyBorder="1" applyAlignment="1">
      <alignment horizontal="left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8" fillId="34" borderId="25" xfId="0" applyFont="1" applyFill="1" applyBorder="1" applyAlignment="1">
      <alignment horizontal="left" vertical="top" wrapText="1"/>
    </xf>
    <xf numFmtId="0" fontId="48" fillId="34" borderId="26" xfId="0" applyFont="1" applyFill="1" applyBorder="1" applyAlignment="1">
      <alignment horizontal="left" vertical="top" wrapText="1"/>
    </xf>
    <xf numFmtId="0" fontId="48" fillId="34" borderId="27" xfId="0" applyFont="1" applyFill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24"/>
  <sheetViews>
    <sheetView showGridLines="0" tabSelected="1" zoomScalePageLayoutView="0" workbookViewId="0" topLeftCell="A1">
      <selection activeCell="A1" sqref="A1:K1"/>
    </sheetView>
  </sheetViews>
  <sheetFormatPr defaultColWidth="9.140625" defaultRowHeight="14.25"/>
  <cols>
    <col min="1" max="1" width="9.28125" style="2" bestFit="1" customWidth="1"/>
    <col min="2" max="2" width="11.8515625" style="2" bestFit="1" customWidth="1"/>
    <col min="3" max="3" width="14.57421875" style="2" bestFit="1" customWidth="1"/>
    <col min="4" max="4" width="20.00390625" style="2" bestFit="1" customWidth="1"/>
    <col min="5" max="5" width="17.28125" style="2" bestFit="1" customWidth="1"/>
    <col min="6" max="9" width="9.28125" style="2" bestFit="1" customWidth="1"/>
    <col min="10" max="10" width="11.8515625" style="2" bestFit="1" customWidth="1"/>
    <col min="11" max="11" width="10.421875" style="2" bestFit="1" customWidth="1"/>
    <col min="12" max="16384" width="9.140625" style="2" customWidth="1"/>
  </cols>
  <sheetData>
    <row r="1" spans="1:12" ht="25.5">
      <c r="A1" s="27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"/>
    </row>
    <row r="2" ht="14.25">
      <c r="A2" t="s">
        <v>45</v>
      </c>
    </row>
    <row r="3" spans="1:11" ht="16.5" customHeight="1">
      <c r="A3" s="29" t="s">
        <v>0</v>
      </c>
      <c r="B3" s="31" t="s">
        <v>1</v>
      </c>
      <c r="C3" s="3"/>
      <c r="D3" s="33" t="s">
        <v>42</v>
      </c>
      <c r="E3" s="34"/>
      <c r="F3" s="34"/>
      <c r="G3" s="34"/>
      <c r="H3" s="34"/>
      <c r="I3" s="34"/>
      <c r="J3" s="34"/>
      <c r="K3" s="35"/>
    </row>
    <row r="4" spans="1:11" ht="16.5">
      <c r="A4" s="30"/>
      <c r="B4" s="32"/>
      <c r="C4" s="4" t="s">
        <v>2</v>
      </c>
      <c r="D4" s="5" t="s">
        <v>3</v>
      </c>
      <c r="E4" s="5" t="s">
        <v>4</v>
      </c>
      <c r="F4" s="5" t="s">
        <v>35</v>
      </c>
      <c r="G4" s="5" t="s">
        <v>36</v>
      </c>
      <c r="H4" s="5" t="s">
        <v>5</v>
      </c>
      <c r="I4" s="5" t="s">
        <v>6</v>
      </c>
      <c r="J4" s="5" t="s">
        <v>7</v>
      </c>
      <c r="K4" s="6" t="s">
        <v>8</v>
      </c>
    </row>
    <row r="5" spans="1:11" ht="16.5" customHeight="1">
      <c r="A5" s="36" t="s">
        <v>9</v>
      </c>
      <c r="B5" s="37" t="s">
        <v>10</v>
      </c>
      <c r="C5" s="38"/>
      <c r="D5" s="17">
        <v>22</v>
      </c>
      <c r="E5" s="17">
        <v>3</v>
      </c>
      <c r="F5" s="17">
        <v>0</v>
      </c>
      <c r="G5" s="17">
        <v>0</v>
      </c>
      <c r="H5" s="17">
        <v>0</v>
      </c>
      <c r="I5" s="17">
        <v>0</v>
      </c>
      <c r="J5" s="17">
        <v>19</v>
      </c>
      <c r="K5" s="7">
        <f aca="true" t="shared" si="0" ref="K5:K68">SUM(D5:J5)</f>
        <v>44</v>
      </c>
    </row>
    <row r="6" spans="1:11" ht="16.5" customHeight="1">
      <c r="A6" s="24"/>
      <c r="B6" s="25" t="s">
        <v>11</v>
      </c>
      <c r="C6" s="26"/>
      <c r="D6" s="17">
        <v>81</v>
      </c>
      <c r="E6" s="17">
        <v>6</v>
      </c>
      <c r="F6" s="17">
        <v>0</v>
      </c>
      <c r="G6" s="17">
        <v>0</v>
      </c>
      <c r="H6" s="17">
        <v>1</v>
      </c>
      <c r="I6" s="17">
        <v>0</v>
      </c>
      <c r="J6" s="17">
        <v>26</v>
      </c>
      <c r="K6" s="7">
        <f t="shared" si="0"/>
        <v>114</v>
      </c>
    </row>
    <row r="7" spans="1:11" ht="16.5" customHeight="1">
      <c r="A7" s="24"/>
      <c r="B7" s="25" t="s">
        <v>12</v>
      </c>
      <c r="C7" s="26"/>
      <c r="D7" s="17">
        <v>862</v>
      </c>
      <c r="E7" s="17">
        <v>33</v>
      </c>
      <c r="F7" s="17">
        <v>1</v>
      </c>
      <c r="G7" s="17">
        <v>0</v>
      </c>
      <c r="H7" s="17">
        <v>3</v>
      </c>
      <c r="I7" s="17">
        <v>3</v>
      </c>
      <c r="J7" s="17">
        <v>146</v>
      </c>
      <c r="K7" s="7">
        <f t="shared" si="0"/>
        <v>1048</v>
      </c>
    </row>
    <row r="8" spans="1:11" ht="16.5" customHeight="1">
      <c r="A8" s="24"/>
      <c r="B8" s="25" t="s">
        <v>13</v>
      </c>
      <c r="C8" s="26"/>
      <c r="D8" s="17">
        <v>136</v>
      </c>
      <c r="E8" s="17">
        <v>2</v>
      </c>
      <c r="F8" s="17">
        <v>0</v>
      </c>
      <c r="G8" s="17">
        <v>0</v>
      </c>
      <c r="H8" s="17">
        <v>6</v>
      </c>
      <c r="I8" s="17">
        <v>1</v>
      </c>
      <c r="J8" s="17">
        <v>30</v>
      </c>
      <c r="K8" s="7">
        <f t="shared" si="0"/>
        <v>175</v>
      </c>
    </row>
    <row r="9" spans="1:11" ht="16.5" customHeight="1">
      <c r="A9" s="24"/>
      <c r="B9" s="25" t="s">
        <v>14</v>
      </c>
      <c r="C9" s="26"/>
      <c r="D9" s="17">
        <v>58</v>
      </c>
      <c r="E9" s="17">
        <v>2</v>
      </c>
      <c r="F9" s="17">
        <v>0</v>
      </c>
      <c r="G9" s="17">
        <v>0</v>
      </c>
      <c r="H9" s="17">
        <v>5</v>
      </c>
      <c r="I9" s="17">
        <v>0</v>
      </c>
      <c r="J9" s="17">
        <v>28</v>
      </c>
      <c r="K9" s="7">
        <f t="shared" si="0"/>
        <v>93</v>
      </c>
    </row>
    <row r="10" spans="1:11" ht="16.5" customHeight="1">
      <c r="A10" s="24"/>
      <c r="B10" s="25" t="s">
        <v>15</v>
      </c>
      <c r="C10" s="26"/>
      <c r="D10" s="17">
        <v>56</v>
      </c>
      <c r="E10" s="17">
        <v>0</v>
      </c>
      <c r="F10" s="17">
        <v>3</v>
      </c>
      <c r="G10" s="17">
        <v>0</v>
      </c>
      <c r="H10" s="17">
        <v>12</v>
      </c>
      <c r="I10" s="17">
        <v>0</v>
      </c>
      <c r="J10" s="17">
        <v>19</v>
      </c>
      <c r="K10" s="7">
        <f t="shared" si="0"/>
        <v>90</v>
      </c>
    </row>
    <row r="11" spans="1:11" ht="16.5" customHeight="1">
      <c r="A11" s="24"/>
      <c r="B11" s="25" t="s">
        <v>16</v>
      </c>
      <c r="C11" s="26"/>
      <c r="D11" s="17">
        <v>26</v>
      </c>
      <c r="E11" s="17">
        <v>0</v>
      </c>
      <c r="F11" s="17">
        <v>0</v>
      </c>
      <c r="G11" s="17">
        <v>0</v>
      </c>
      <c r="H11" s="17">
        <v>2</v>
      </c>
      <c r="I11" s="17">
        <v>0</v>
      </c>
      <c r="J11" s="17">
        <v>10</v>
      </c>
      <c r="K11" s="7">
        <f t="shared" si="0"/>
        <v>38</v>
      </c>
    </row>
    <row r="12" spans="1:11" ht="16.5" customHeight="1">
      <c r="A12" s="24"/>
      <c r="B12" s="25" t="s">
        <v>17</v>
      </c>
      <c r="C12" s="26"/>
      <c r="D12" s="17">
        <v>21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2</v>
      </c>
      <c r="K12" s="7">
        <f t="shared" si="0"/>
        <v>23</v>
      </c>
    </row>
    <row r="13" spans="1:11" ht="16.5" customHeight="1">
      <c r="A13" s="24"/>
      <c r="B13" s="25" t="s">
        <v>18</v>
      </c>
      <c r="C13" s="26"/>
      <c r="D13" s="17">
        <v>4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7">
        <f t="shared" si="0"/>
        <v>4</v>
      </c>
    </row>
    <row r="14" spans="1:11" ht="16.5" customHeight="1">
      <c r="A14" s="24"/>
      <c r="B14" s="25" t="s">
        <v>19</v>
      </c>
      <c r="C14" s="26"/>
      <c r="D14" s="17">
        <v>57</v>
      </c>
      <c r="E14" s="17">
        <v>6</v>
      </c>
      <c r="F14" s="17">
        <v>0</v>
      </c>
      <c r="G14" s="17">
        <v>0</v>
      </c>
      <c r="H14" s="17">
        <v>4</v>
      </c>
      <c r="I14" s="17">
        <v>1</v>
      </c>
      <c r="J14" s="17">
        <v>166</v>
      </c>
      <c r="K14" s="7">
        <f t="shared" si="0"/>
        <v>234</v>
      </c>
    </row>
    <row r="15" spans="1:11" ht="16.5">
      <c r="A15" s="23"/>
      <c r="B15" s="20" t="s">
        <v>8</v>
      </c>
      <c r="C15" s="21"/>
      <c r="D15" s="8">
        <f aca="true" t="shared" si="1" ref="D15:J15">SUM(D5:D14)</f>
        <v>1323</v>
      </c>
      <c r="E15" s="8">
        <f t="shared" si="1"/>
        <v>52</v>
      </c>
      <c r="F15" s="8">
        <f t="shared" si="1"/>
        <v>4</v>
      </c>
      <c r="G15" s="8">
        <f t="shared" si="1"/>
        <v>0</v>
      </c>
      <c r="H15" s="8">
        <f t="shared" si="1"/>
        <v>33</v>
      </c>
      <c r="I15" s="8">
        <f t="shared" si="1"/>
        <v>5</v>
      </c>
      <c r="J15" s="8">
        <f t="shared" si="1"/>
        <v>446</v>
      </c>
      <c r="K15" s="7">
        <f t="shared" si="0"/>
        <v>1863</v>
      </c>
    </row>
    <row r="16" spans="1:11" ht="16.5" customHeight="1">
      <c r="A16" s="22" t="s">
        <v>20</v>
      </c>
      <c r="B16" s="25" t="s">
        <v>10</v>
      </c>
      <c r="C16" s="26"/>
      <c r="D16" s="17">
        <v>24</v>
      </c>
      <c r="E16" s="17">
        <v>0</v>
      </c>
      <c r="F16" s="17">
        <v>0</v>
      </c>
      <c r="G16" s="17">
        <v>0</v>
      </c>
      <c r="H16" s="17">
        <v>1</v>
      </c>
      <c r="I16" s="17">
        <v>0</v>
      </c>
      <c r="J16" s="17">
        <v>7</v>
      </c>
      <c r="K16" s="7">
        <f t="shared" si="0"/>
        <v>32</v>
      </c>
    </row>
    <row r="17" spans="1:11" ht="16.5" customHeight="1">
      <c r="A17" s="24"/>
      <c r="B17" s="25" t="s">
        <v>11</v>
      </c>
      <c r="C17" s="26"/>
      <c r="D17" s="17">
        <v>56</v>
      </c>
      <c r="E17" s="17">
        <v>2</v>
      </c>
      <c r="F17" s="17">
        <v>0</v>
      </c>
      <c r="G17" s="17">
        <v>0</v>
      </c>
      <c r="H17" s="17">
        <v>1</v>
      </c>
      <c r="I17" s="17">
        <v>0</v>
      </c>
      <c r="J17" s="17">
        <v>11</v>
      </c>
      <c r="K17" s="7">
        <f t="shared" si="0"/>
        <v>70</v>
      </c>
    </row>
    <row r="18" spans="1:11" ht="16.5" customHeight="1">
      <c r="A18" s="24"/>
      <c r="B18" s="25" t="s">
        <v>12</v>
      </c>
      <c r="C18" s="26"/>
      <c r="D18" s="17">
        <v>326</v>
      </c>
      <c r="E18" s="17">
        <v>14</v>
      </c>
      <c r="F18" s="17">
        <v>0</v>
      </c>
      <c r="G18" s="17">
        <v>0</v>
      </c>
      <c r="H18" s="17">
        <v>1</v>
      </c>
      <c r="I18" s="17">
        <v>0</v>
      </c>
      <c r="J18" s="17">
        <v>42</v>
      </c>
      <c r="K18" s="7">
        <f t="shared" si="0"/>
        <v>383</v>
      </c>
    </row>
    <row r="19" spans="1:11" ht="16.5" customHeight="1">
      <c r="A19" s="24"/>
      <c r="B19" s="25" t="s">
        <v>13</v>
      </c>
      <c r="C19" s="26"/>
      <c r="D19" s="17">
        <v>130</v>
      </c>
      <c r="E19" s="17">
        <v>3</v>
      </c>
      <c r="F19" s="17">
        <v>1</v>
      </c>
      <c r="G19" s="17">
        <v>0</v>
      </c>
      <c r="H19" s="17">
        <v>5</v>
      </c>
      <c r="I19" s="17">
        <v>0</v>
      </c>
      <c r="J19" s="17">
        <v>24</v>
      </c>
      <c r="K19" s="7">
        <f t="shared" si="0"/>
        <v>163</v>
      </c>
    </row>
    <row r="20" spans="1:11" ht="16.5" customHeight="1">
      <c r="A20" s="24"/>
      <c r="B20" s="25" t="s">
        <v>14</v>
      </c>
      <c r="C20" s="26"/>
      <c r="D20" s="17">
        <v>62</v>
      </c>
      <c r="E20" s="17">
        <v>2</v>
      </c>
      <c r="F20" s="17">
        <v>1</v>
      </c>
      <c r="G20" s="17">
        <v>0</v>
      </c>
      <c r="H20" s="17">
        <v>11</v>
      </c>
      <c r="I20" s="17">
        <v>0</v>
      </c>
      <c r="J20" s="17">
        <v>18</v>
      </c>
      <c r="K20" s="7">
        <f t="shared" si="0"/>
        <v>94</v>
      </c>
    </row>
    <row r="21" spans="1:11" ht="16.5" customHeight="1">
      <c r="A21" s="24"/>
      <c r="B21" s="25" t="s">
        <v>15</v>
      </c>
      <c r="C21" s="26"/>
      <c r="D21" s="17">
        <v>51</v>
      </c>
      <c r="E21" s="17">
        <v>0</v>
      </c>
      <c r="F21" s="17">
        <v>3</v>
      </c>
      <c r="G21" s="17">
        <v>0</v>
      </c>
      <c r="H21" s="17">
        <v>9</v>
      </c>
      <c r="I21" s="17">
        <v>0</v>
      </c>
      <c r="J21" s="17">
        <v>8</v>
      </c>
      <c r="K21" s="7">
        <f t="shared" si="0"/>
        <v>71</v>
      </c>
    </row>
    <row r="22" spans="1:11" ht="16.5" customHeight="1">
      <c r="A22" s="24"/>
      <c r="B22" s="25" t="s">
        <v>16</v>
      </c>
      <c r="C22" s="26"/>
      <c r="D22" s="17">
        <v>30</v>
      </c>
      <c r="E22" s="17">
        <v>2</v>
      </c>
      <c r="F22" s="17">
        <v>1</v>
      </c>
      <c r="G22" s="17">
        <v>0</v>
      </c>
      <c r="H22" s="17">
        <v>3</v>
      </c>
      <c r="I22" s="17">
        <v>0</v>
      </c>
      <c r="J22" s="17">
        <v>4</v>
      </c>
      <c r="K22" s="7">
        <f t="shared" si="0"/>
        <v>40</v>
      </c>
    </row>
    <row r="23" spans="1:11" ht="16.5" customHeight="1">
      <c r="A23" s="24"/>
      <c r="B23" s="25" t="s">
        <v>17</v>
      </c>
      <c r="C23" s="26"/>
      <c r="D23" s="17">
        <v>8</v>
      </c>
      <c r="E23" s="17">
        <v>1</v>
      </c>
      <c r="F23" s="17">
        <v>1</v>
      </c>
      <c r="G23" s="17">
        <v>0</v>
      </c>
      <c r="H23" s="17">
        <v>2</v>
      </c>
      <c r="I23" s="17">
        <v>0</v>
      </c>
      <c r="J23" s="17">
        <v>3</v>
      </c>
      <c r="K23" s="7">
        <f t="shared" si="0"/>
        <v>15</v>
      </c>
    </row>
    <row r="24" spans="1:11" s="12" customFormat="1" ht="16.5" customHeight="1">
      <c r="A24" s="24"/>
      <c r="B24" s="10" t="s">
        <v>43</v>
      </c>
      <c r="C24" s="11"/>
      <c r="D24" s="17">
        <v>1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1</v>
      </c>
      <c r="K24" s="7">
        <f t="shared" si="0"/>
        <v>2</v>
      </c>
    </row>
    <row r="25" spans="1:11" ht="16.5" customHeight="1">
      <c r="A25" s="24"/>
      <c r="B25" s="25" t="s">
        <v>19</v>
      </c>
      <c r="C25" s="26"/>
      <c r="D25" s="17">
        <v>50</v>
      </c>
      <c r="E25" s="17">
        <v>1</v>
      </c>
      <c r="F25" s="17">
        <v>0</v>
      </c>
      <c r="G25" s="17">
        <v>0</v>
      </c>
      <c r="H25" s="17">
        <v>10</v>
      </c>
      <c r="I25" s="17">
        <v>0</v>
      </c>
      <c r="J25" s="17">
        <v>116</v>
      </c>
      <c r="K25" s="7">
        <f t="shared" si="0"/>
        <v>177</v>
      </c>
    </row>
    <row r="26" spans="1:11" ht="16.5">
      <c r="A26" s="23"/>
      <c r="B26" s="20" t="s">
        <v>8</v>
      </c>
      <c r="C26" s="21"/>
      <c r="D26" s="8">
        <f aca="true" t="shared" si="2" ref="D26:J26">SUM(D16:D25)</f>
        <v>738</v>
      </c>
      <c r="E26" s="8">
        <f t="shared" si="2"/>
        <v>25</v>
      </c>
      <c r="F26" s="8">
        <f t="shared" si="2"/>
        <v>7</v>
      </c>
      <c r="G26" s="8">
        <f t="shared" si="2"/>
        <v>0</v>
      </c>
      <c r="H26" s="8">
        <f t="shared" si="2"/>
        <v>43</v>
      </c>
      <c r="I26" s="8">
        <f t="shared" si="2"/>
        <v>0</v>
      </c>
      <c r="J26" s="8">
        <f t="shared" si="2"/>
        <v>234</v>
      </c>
      <c r="K26" s="7">
        <f t="shared" si="0"/>
        <v>1047</v>
      </c>
    </row>
    <row r="27" spans="1:11" ht="16.5" customHeight="1">
      <c r="A27" s="22" t="s">
        <v>37</v>
      </c>
      <c r="B27" s="25" t="s">
        <v>10</v>
      </c>
      <c r="C27" s="26"/>
      <c r="D27" s="17">
        <v>23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13</v>
      </c>
      <c r="K27" s="7">
        <f t="shared" si="0"/>
        <v>36</v>
      </c>
    </row>
    <row r="28" spans="1:11" ht="16.5" customHeight="1">
      <c r="A28" s="24"/>
      <c r="B28" s="25" t="s">
        <v>11</v>
      </c>
      <c r="C28" s="26"/>
      <c r="D28" s="17">
        <v>73</v>
      </c>
      <c r="E28" s="17">
        <v>7</v>
      </c>
      <c r="F28" s="17">
        <v>0</v>
      </c>
      <c r="G28" s="17">
        <v>0</v>
      </c>
      <c r="H28" s="17">
        <v>2</v>
      </c>
      <c r="I28" s="17">
        <v>0</v>
      </c>
      <c r="J28" s="17">
        <v>29</v>
      </c>
      <c r="K28" s="7">
        <f t="shared" si="0"/>
        <v>111</v>
      </c>
    </row>
    <row r="29" spans="1:11" ht="16.5" customHeight="1">
      <c r="A29" s="24"/>
      <c r="B29" s="25" t="s">
        <v>12</v>
      </c>
      <c r="C29" s="26"/>
      <c r="D29" s="17">
        <v>468</v>
      </c>
      <c r="E29" s="17">
        <v>33</v>
      </c>
      <c r="F29" s="17">
        <v>0</v>
      </c>
      <c r="G29" s="17">
        <v>0</v>
      </c>
      <c r="H29" s="17">
        <v>0</v>
      </c>
      <c r="I29" s="17">
        <v>0</v>
      </c>
      <c r="J29" s="17">
        <v>118</v>
      </c>
      <c r="K29" s="7">
        <f t="shared" si="0"/>
        <v>619</v>
      </c>
    </row>
    <row r="30" spans="1:11" ht="16.5" customHeight="1">
      <c r="A30" s="24"/>
      <c r="B30" s="25" t="s">
        <v>13</v>
      </c>
      <c r="C30" s="26"/>
      <c r="D30" s="17">
        <v>126</v>
      </c>
      <c r="E30" s="17">
        <v>2</v>
      </c>
      <c r="F30" s="17">
        <v>0</v>
      </c>
      <c r="G30" s="17">
        <v>1</v>
      </c>
      <c r="H30" s="17">
        <v>4</v>
      </c>
      <c r="I30" s="17">
        <v>2</v>
      </c>
      <c r="J30" s="17">
        <v>32</v>
      </c>
      <c r="K30" s="7">
        <f t="shared" si="0"/>
        <v>167</v>
      </c>
    </row>
    <row r="31" spans="1:11" ht="16.5" customHeight="1">
      <c r="A31" s="24"/>
      <c r="B31" s="25" t="s">
        <v>14</v>
      </c>
      <c r="C31" s="26"/>
      <c r="D31" s="17">
        <v>39</v>
      </c>
      <c r="E31" s="17">
        <v>1</v>
      </c>
      <c r="F31" s="17">
        <v>0</v>
      </c>
      <c r="G31" s="17">
        <v>0</v>
      </c>
      <c r="H31" s="17">
        <v>2</v>
      </c>
      <c r="I31" s="17">
        <v>0</v>
      </c>
      <c r="J31" s="17">
        <v>16</v>
      </c>
      <c r="K31" s="7">
        <f t="shared" si="0"/>
        <v>58</v>
      </c>
    </row>
    <row r="32" spans="1:11" ht="16.5" customHeight="1">
      <c r="A32" s="24"/>
      <c r="B32" s="25" t="s">
        <v>15</v>
      </c>
      <c r="C32" s="26"/>
      <c r="D32" s="17">
        <v>44</v>
      </c>
      <c r="E32" s="17">
        <v>1</v>
      </c>
      <c r="F32" s="17">
        <v>0</v>
      </c>
      <c r="G32" s="17">
        <v>0</v>
      </c>
      <c r="H32" s="17">
        <v>2</v>
      </c>
      <c r="I32" s="17">
        <v>0</v>
      </c>
      <c r="J32" s="17">
        <v>15</v>
      </c>
      <c r="K32" s="7">
        <f t="shared" si="0"/>
        <v>62</v>
      </c>
    </row>
    <row r="33" spans="1:11" ht="16.5" customHeight="1">
      <c r="A33" s="24"/>
      <c r="B33" s="25" t="s">
        <v>16</v>
      </c>
      <c r="C33" s="26"/>
      <c r="D33" s="17">
        <v>14</v>
      </c>
      <c r="E33" s="17">
        <v>1</v>
      </c>
      <c r="F33" s="17">
        <v>0</v>
      </c>
      <c r="G33" s="17">
        <v>0</v>
      </c>
      <c r="H33" s="17">
        <v>2</v>
      </c>
      <c r="I33" s="17">
        <v>1</v>
      </c>
      <c r="J33" s="17">
        <v>5</v>
      </c>
      <c r="K33" s="7">
        <f t="shared" si="0"/>
        <v>23</v>
      </c>
    </row>
    <row r="34" spans="1:11" ht="16.5" customHeight="1">
      <c r="A34" s="24"/>
      <c r="B34" s="25" t="s">
        <v>17</v>
      </c>
      <c r="C34" s="26"/>
      <c r="D34" s="17">
        <v>5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1</v>
      </c>
      <c r="K34" s="7">
        <f t="shared" si="0"/>
        <v>6</v>
      </c>
    </row>
    <row r="35" spans="1:11" ht="16.5" customHeight="1">
      <c r="A35" s="24"/>
      <c r="B35" s="25" t="s">
        <v>18</v>
      </c>
      <c r="C35" s="26"/>
      <c r="D35" s="17">
        <v>0</v>
      </c>
      <c r="E35" s="17">
        <v>1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7">
        <f t="shared" si="0"/>
        <v>1</v>
      </c>
    </row>
    <row r="36" spans="1:11" ht="16.5" customHeight="1">
      <c r="A36" s="24"/>
      <c r="B36" s="25" t="s">
        <v>19</v>
      </c>
      <c r="C36" s="26"/>
      <c r="D36" s="17">
        <v>22</v>
      </c>
      <c r="E36" s="17">
        <v>2</v>
      </c>
      <c r="F36" s="17">
        <v>1</v>
      </c>
      <c r="G36" s="17">
        <v>0</v>
      </c>
      <c r="H36" s="17">
        <v>4</v>
      </c>
      <c r="I36" s="17">
        <v>1</v>
      </c>
      <c r="J36" s="17">
        <v>109</v>
      </c>
      <c r="K36" s="7">
        <f t="shared" si="0"/>
        <v>139</v>
      </c>
    </row>
    <row r="37" spans="1:11" ht="16.5">
      <c r="A37" s="23"/>
      <c r="B37" s="20" t="s">
        <v>8</v>
      </c>
      <c r="C37" s="21"/>
      <c r="D37" s="8">
        <f aca="true" t="shared" si="3" ref="D37:J37">SUM(D27:D36)</f>
        <v>814</v>
      </c>
      <c r="E37" s="8">
        <f t="shared" si="3"/>
        <v>48</v>
      </c>
      <c r="F37" s="8">
        <f t="shared" si="3"/>
        <v>1</v>
      </c>
      <c r="G37" s="8">
        <f t="shared" si="3"/>
        <v>1</v>
      </c>
      <c r="H37" s="8">
        <f t="shared" si="3"/>
        <v>16</v>
      </c>
      <c r="I37" s="8">
        <f t="shared" si="3"/>
        <v>4</v>
      </c>
      <c r="J37" s="8">
        <f t="shared" si="3"/>
        <v>338</v>
      </c>
      <c r="K37" s="7">
        <f t="shared" si="0"/>
        <v>1222</v>
      </c>
    </row>
    <row r="38" spans="1:11" ht="16.5" customHeight="1">
      <c r="A38" s="22" t="s">
        <v>38</v>
      </c>
      <c r="B38" s="25" t="s">
        <v>10</v>
      </c>
      <c r="C38" s="26"/>
      <c r="D38" s="17">
        <v>14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4</v>
      </c>
      <c r="K38" s="7">
        <f t="shared" si="0"/>
        <v>18</v>
      </c>
    </row>
    <row r="39" spans="1:11" ht="16.5" customHeight="1">
      <c r="A39" s="24"/>
      <c r="B39" s="25" t="s">
        <v>11</v>
      </c>
      <c r="C39" s="26"/>
      <c r="D39" s="17">
        <v>42</v>
      </c>
      <c r="E39" s="17">
        <v>2</v>
      </c>
      <c r="F39" s="17">
        <v>0</v>
      </c>
      <c r="G39" s="17">
        <v>0</v>
      </c>
      <c r="H39" s="17">
        <v>0</v>
      </c>
      <c r="I39" s="17">
        <v>0</v>
      </c>
      <c r="J39" s="17">
        <v>13</v>
      </c>
      <c r="K39" s="7">
        <f t="shared" si="0"/>
        <v>57</v>
      </c>
    </row>
    <row r="40" spans="1:11" ht="16.5" customHeight="1">
      <c r="A40" s="24"/>
      <c r="B40" s="25" t="s">
        <v>12</v>
      </c>
      <c r="C40" s="26"/>
      <c r="D40" s="17">
        <v>291</v>
      </c>
      <c r="E40" s="17">
        <v>5</v>
      </c>
      <c r="F40" s="17">
        <v>0</v>
      </c>
      <c r="G40" s="17">
        <v>0</v>
      </c>
      <c r="H40" s="17">
        <v>0</v>
      </c>
      <c r="I40" s="17">
        <v>0</v>
      </c>
      <c r="J40" s="17">
        <v>38</v>
      </c>
      <c r="K40" s="7">
        <f t="shared" si="0"/>
        <v>334</v>
      </c>
    </row>
    <row r="41" spans="1:11" ht="16.5" customHeight="1">
      <c r="A41" s="24"/>
      <c r="B41" s="25" t="s">
        <v>13</v>
      </c>
      <c r="C41" s="26"/>
      <c r="D41" s="17">
        <v>72</v>
      </c>
      <c r="E41" s="17">
        <v>1</v>
      </c>
      <c r="F41" s="17">
        <v>0</v>
      </c>
      <c r="G41" s="17">
        <v>0</v>
      </c>
      <c r="H41" s="17">
        <v>1</v>
      </c>
      <c r="I41" s="17">
        <v>0</v>
      </c>
      <c r="J41" s="17">
        <v>8</v>
      </c>
      <c r="K41" s="7">
        <f t="shared" si="0"/>
        <v>82</v>
      </c>
    </row>
    <row r="42" spans="1:11" ht="16.5" customHeight="1">
      <c r="A42" s="24"/>
      <c r="B42" s="25" t="s">
        <v>14</v>
      </c>
      <c r="C42" s="26"/>
      <c r="D42" s="17">
        <v>18</v>
      </c>
      <c r="E42" s="17">
        <v>0</v>
      </c>
      <c r="F42" s="17">
        <v>0</v>
      </c>
      <c r="G42" s="17">
        <v>0</v>
      </c>
      <c r="H42" s="17">
        <v>2</v>
      </c>
      <c r="I42" s="17">
        <v>0</v>
      </c>
      <c r="J42" s="17">
        <v>7</v>
      </c>
      <c r="K42" s="7">
        <f t="shared" si="0"/>
        <v>27</v>
      </c>
    </row>
    <row r="43" spans="1:11" ht="16.5" customHeight="1">
      <c r="A43" s="24"/>
      <c r="B43" s="25" t="s">
        <v>15</v>
      </c>
      <c r="C43" s="26"/>
      <c r="D43" s="17">
        <v>30</v>
      </c>
      <c r="E43" s="17">
        <v>0</v>
      </c>
      <c r="F43" s="17">
        <v>1</v>
      </c>
      <c r="G43" s="17">
        <v>0</v>
      </c>
      <c r="H43" s="17">
        <v>3</v>
      </c>
      <c r="I43" s="17">
        <v>0</v>
      </c>
      <c r="J43" s="17">
        <v>4</v>
      </c>
      <c r="K43" s="7">
        <f t="shared" si="0"/>
        <v>38</v>
      </c>
    </row>
    <row r="44" spans="1:11" ht="16.5" customHeight="1">
      <c r="A44" s="24"/>
      <c r="B44" s="25" t="s">
        <v>16</v>
      </c>
      <c r="C44" s="26"/>
      <c r="D44" s="17">
        <v>11</v>
      </c>
      <c r="E44" s="17">
        <v>0</v>
      </c>
      <c r="F44" s="17">
        <v>0</v>
      </c>
      <c r="G44" s="17">
        <v>0</v>
      </c>
      <c r="H44" s="17">
        <v>2</v>
      </c>
      <c r="I44" s="17">
        <v>0</v>
      </c>
      <c r="J44" s="17">
        <v>2</v>
      </c>
      <c r="K44" s="7">
        <f t="shared" si="0"/>
        <v>15</v>
      </c>
    </row>
    <row r="45" spans="1:11" ht="16.5" customHeight="1">
      <c r="A45" s="24"/>
      <c r="B45" s="25" t="s">
        <v>17</v>
      </c>
      <c r="C45" s="26"/>
      <c r="D45" s="17">
        <v>14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1</v>
      </c>
      <c r="K45" s="7">
        <f t="shared" si="0"/>
        <v>15</v>
      </c>
    </row>
    <row r="46" spans="1:11" ht="16.5" customHeight="1">
      <c r="A46" s="24"/>
      <c r="B46" s="25" t="s">
        <v>18</v>
      </c>
      <c r="C46" s="26"/>
      <c r="D46" s="17">
        <v>2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7">
        <f t="shared" si="0"/>
        <v>2</v>
      </c>
    </row>
    <row r="47" spans="1:11" ht="16.5" customHeight="1">
      <c r="A47" s="24"/>
      <c r="B47" s="25" t="s">
        <v>19</v>
      </c>
      <c r="C47" s="26"/>
      <c r="D47" s="17">
        <v>16</v>
      </c>
      <c r="E47" s="17">
        <v>1</v>
      </c>
      <c r="F47" s="17">
        <v>0</v>
      </c>
      <c r="G47" s="17">
        <v>0</v>
      </c>
      <c r="H47" s="17">
        <v>3</v>
      </c>
      <c r="I47" s="17">
        <v>0</v>
      </c>
      <c r="J47" s="17">
        <v>47</v>
      </c>
      <c r="K47" s="7">
        <f t="shared" si="0"/>
        <v>67</v>
      </c>
    </row>
    <row r="48" spans="1:11" ht="16.5">
      <c r="A48" s="23"/>
      <c r="B48" s="20" t="s">
        <v>8</v>
      </c>
      <c r="C48" s="21"/>
      <c r="D48" s="8">
        <f aca="true" t="shared" si="4" ref="D48:J48">SUM(D38:D47)</f>
        <v>510</v>
      </c>
      <c r="E48" s="8">
        <f t="shared" si="4"/>
        <v>9</v>
      </c>
      <c r="F48" s="8">
        <f t="shared" si="4"/>
        <v>1</v>
      </c>
      <c r="G48" s="8">
        <f t="shared" si="4"/>
        <v>0</v>
      </c>
      <c r="H48" s="8">
        <f t="shared" si="4"/>
        <v>11</v>
      </c>
      <c r="I48" s="8">
        <f t="shared" si="4"/>
        <v>0</v>
      </c>
      <c r="J48" s="8">
        <f t="shared" si="4"/>
        <v>124</v>
      </c>
      <c r="K48" s="7">
        <f t="shared" si="0"/>
        <v>655</v>
      </c>
    </row>
    <row r="49" spans="1:11" ht="16.5" customHeight="1">
      <c r="A49" s="22" t="s">
        <v>39</v>
      </c>
      <c r="B49" s="25" t="s">
        <v>10</v>
      </c>
      <c r="C49" s="26"/>
      <c r="D49" s="17">
        <v>26</v>
      </c>
      <c r="E49" s="17">
        <v>1</v>
      </c>
      <c r="F49" s="17">
        <v>0</v>
      </c>
      <c r="G49" s="17">
        <v>0</v>
      </c>
      <c r="H49" s="17">
        <v>0</v>
      </c>
      <c r="I49" s="17">
        <v>0</v>
      </c>
      <c r="J49" s="17">
        <v>6</v>
      </c>
      <c r="K49" s="7">
        <f t="shared" si="0"/>
        <v>33</v>
      </c>
    </row>
    <row r="50" spans="1:11" ht="16.5" customHeight="1">
      <c r="A50" s="24"/>
      <c r="B50" s="25" t="s">
        <v>11</v>
      </c>
      <c r="C50" s="26"/>
      <c r="D50" s="17">
        <v>81</v>
      </c>
      <c r="E50" s="17">
        <v>4</v>
      </c>
      <c r="F50" s="17">
        <v>0</v>
      </c>
      <c r="G50" s="17">
        <v>0</v>
      </c>
      <c r="H50" s="17">
        <v>0</v>
      </c>
      <c r="I50" s="17">
        <v>0</v>
      </c>
      <c r="J50" s="17">
        <v>13</v>
      </c>
      <c r="K50" s="7">
        <f t="shared" si="0"/>
        <v>98</v>
      </c>
    </row>
    <row r="51" spans="1:11" ht="16.5" customHeight="1">
      <c r="A51" s="24"/>
      <c r="B51" s="25" t="s">
        <v>12</v>
      </c>
      <c r="C51" s="26"/>
      <c r="D51" s="17">
        <v>636</v>
      </c>
      <c r="E51" s="17">
        <v>35</v>
      </c>
      <c r="F51" s="17">
        <v>1</v>
      </c>
      <c r="G51" s="17">
        <v>0</v>
      </c>
      <c r="H51" s="17">
        <v>0</v>
      </c>
      <c r="I51" s="17">
        <v>1</v>
      </c>
      <c r="J51" s="17">
        <v>73</v>
      </c>
      <c r="K51" s="7">
        <f t="shared" si="0"/>
        <v>746</v>
      </c>
    </row>
    <row r="52" spans="1:11" ht="16.5" customHeight="1">
      <c r="A52" s="24"/>
      <c r="B52" s="25" t="s">
        <v>13</v>
      </c>
      <c r="C52" s="26"/>
      <c r="D52" s="17">
        <v>85</v>
      </c>
      <c r="E52" s="17">
        <v>1</v>
      </c>
      <c r="F52" s="17">
        <v>0</v>
      </c>
      <c r="G52" s="17">
        <v>0</v>
      </c>
      <c r="H52" s="17">
        <v>0</v>
      </c>
      <c r="I52" s="17">
        <v>0</v>
      </c>
      <c r="J52" s="17">
        <v>11</v>
      </c>
      <c r="K52" s="7">
        <f t="shared" si="0"/>
        <v>97</v>
      </c>
    </row>
    <row r="53" spans="1:11" ht="16.5" customHeight="1">
      <c r="A53" s="24"/>
      <c r="B53" s="25" t="s">
        <v>14</v>
      </c>
      <c r="C53" s="26"/>
      <c r="D53" s="17">
        <v>59</v>
      </c>
      <c r="E53" s="17">
        <v>0</v>
      </c>
      <c r="F53" s="17">
        <v>0</v>
      </c>
      <c r="G53" s="17">
        <v>0</v>
      </c>
      <c r="H53" s="17">
        <v>3</v>
      </c>
      <c r="I53" s="17">
        <v>0</v>
      </c>
      <c r="J53" s="17">
        <v>11</v>
      </c>
      <c r="K53" s="7">
        <f t="shared" si="0"/>
        <v>73</v>
      </c>
    </row>
    <row r="54" spans="1:11" ht="16.5" customHeight="1">
      <c r="A54" s="24"/>
      <c r="B54" s="25" t="s">
        <v>15</v>
      </c>
      <c r="C54" s="26"/>
      <c r="D54" s="17">
        <v>55</v>
      </c>
      <c r="E54" s="17">
        <v>0</v>
      </c>
      <c r="F54" s="17">
        <v>1</v>
      </c>
      <c r="G54" s="17">
        <v>0</v>
      </c>
      <c r="H54" s="17">
        <v>1</v>
      </c>
      <c r="I54" s="17">
        <v>0</v>
      </c>
      <c r="J54" s="17">
        <v>19</v>
      </c>
      <c r="K54" s="7">
        <f t="shared" si="0"/>
        <v>76</v>
      </c>
    </row>
    <row r="55" spans="1:11" ht="16.5" customHeight="1">
      <c r="A55" s="24"/>
      <c r="B55" s="25" t="s">
        <v>16</v>
      </c>
      <c r="C55" s="26"/>
      <c r="D55" s="17">
        <v>34</v>
      </c>
      <c r="E55" s="17">
        <v>0</v>
      </c>
      <c r="F55" s="17">
        <v>1</v>
      </c>
      <c r="G55" s="17">
        <v>0</v>
      </c>
      <c r="H55" s="17">
        <v>1</v>
      </c>
      <c r="I55" s="17">
        <v>0</v>
      </c>
      <c r="J55" s="17">
        <v>8</v>
      </c>
      <c r="K55" s="7">
        <f t="shared" si="0"/>
        <v>44</v>
      </c>
    </row>
    <row r="56" spans="1:11" ht="16.5" customHeight="1">
      <c r="A56" s="24"/>
      <c r="B56" s="25" t="s">
        <v>17</v>
      </c>
      <c r="C56" s="26"/>
      <c r="D56" s="17">
        <v>15</v>
      </c>
      <c r="E56" s="17">
        <v>0</v>
      </c>
      <c r="F56" s="17">
        <v>0</v>
      </c>
      <c r="G56" s="17">
        <v>0</v>
      </c>
      <c r="H56" s="17">
        <v>1</v>
      </c>
      <c r="I56" s="17">
        <v>0</v>
      </c>
      <c r="J56" s="17">
        <v>4</v>
      </c>
      <c r="K56" s="7">
        <f t="shared" si="0"/>
        <v>20</v>
      </c>
    </row>
    <row r="57" spans="1:11" ht="16.5" customHeight="1">
      <c r="A57" s="24"/>
      <c r="B57" s="25" t="s">
        <v>18</v>
      </c>
      <c r="C57" s="26"/>
      <c r="D57" s="17">
        <v>1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7">
        <f t="shared" si="0"/>
        <v>1</v>
      </c>
    </row>
    <row r="58" spans="1:11" ht="16.5" customHeight="1">
      <c r="A58" s="24"/>
      <c r="B58" s="25" t="s">
        <v>19</v>
      </c>
      <c r="C58" s="26"/>
      <c r="D58" s="17">
        <v>14</v>
      </c>
      <c r="E58" s="17">
        <v>0</v>
      </c>
      <c r="F58" s="17">
        <v>1</v>
      </c>
      <c r="G58" s="17">
        <v>0</v>
      </c>
      <c r="H58" s="17">
        <v>0</v>
      </c>
      <c r="I58" s="17">
        <v>0</v>
      </c>
      <c r="J58" s="17">
        <v>61</v>
      </c>
      <c r="K58" s="7">
        <f t="shared" si="0"/>
        <v>76</v>
      </c>
    </row>
    <row r="59" spans="1:11" ht="16.5">
      <c r="A59" s="23"/>
      <c r="B59" s="20" t="s">
        <v>8</v>
      </c>
      <c r="C59" s="21"/>
      <c r="D59" s="8">
        <f aca="true" t="shared" si="5" ref="D59:J59">SUM(D49:D58)</f>
        <v>1006</v>
      </c>
      <c r="E59" s="8">
        <f t="shared" si="5"/>
        <v>41</v>
      </c>
      <c r="F59" s="8">
        <f t="shared" si="5"/>
        <v>4</v>
      </c>
      <c r="G59" s="8">
        <f t="shared" si="5"/>
        <v>0</v>
      </c>
      <c r="H59" s="8">
        <f t="shared" si="5"/>
        <v>6</v>
      </c>
      <c r="I59" s="8">
        <f t="shared" si="5"/>
        <v>1</v>
      </c>
      <c r="J59" s="8">
        <f t="shared" si="5"/>
        <v>206</v>
      </c>
      <c r="K59" s="7">
        <f t="shared" si="0"/>
        <v>1264</v>
      </c>
    </row>
    <row r="60" spans="1:11" ht="16.5" customHeight="1">
      <c r="A60" s="22" t="s">
        <v>40</v>
      </c>
      <c r="B60" s="18" t="s">
        <v>10</v>
      </c>
      <c r="C60" s="19"/>
      <c r="D60" s="17">
        <v>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2</v>
      </c>
      <c r="K60" s="7">
        <f t="shared" si="0"/>
        <v>9</v>
      </c>
    </row>
    <row r="61" spans="1:11" s="12" customFormat="1" ht="16.5" customHeight="1">
      <c r="A61" s="24"/>
      <c r="B61" s="18" t="s">
        <v>11</v>
      </c>
      <c r="C61" s="19"/>
      <c r="D61" s="17">
        <v>13</v>
      </c>
      <c r="E61" s="17">
        <v>1</v>
      </c>
      <c r="F61" s="17">
        <v>0</v>
      </c>
      <c r="G61" s="17">
        <v>0</v>
      </c>
      <c r="H61" s="17">
        <v>0</v>
      </c>
      <c r="I61" s="17">
        <v>0</v>
      </c>
      <c r="J61" s="17">
        <v>4</v>
      </c>
      <c r="K61" s="7">
        <f t="shared" si="0"/>
        <v>18</v>
      </c>
    </row>
    <row r="62" spans="1:11" ht="16.5" customHeight="1">
      <c r="A62" s="24"/>
      <c r="B62" s="18" t="s">
        <v>12</v>
      </c>
      <c r="C62" s="19"/>
      <c r="D62" s="17">
        <v>110</v>
      </c>
      <c r="E62" s="17">
        <v>4</v>
      </c>
      <c r="F62" s="17">
        <v>1</v>
      </c>
      <c r="G62" s="17">
        <v>0</v>
      </c>
      <c r="H62" s="17">
        <v>0</v>
      </c>
      <c r="I62" s="17">
        <v>0</v>
      </c>
      <c r="J62" s="17">
        <v>11</v>
      </c>
      <c r="K62" s="7">
        <f t="shared" si="0"/>
        <v>126</v>
      </c>
    </row>
    <row r="63" spans="1:11" ht="16.5" customHeight="1">
      <c r="A63" s="24"/>
      <c r="B63" s="18" t="s">
        <v>13</v>
      </c>
      <c r="C63" s="19"/>
      <c r="D63" s="17">
        <v>18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3</v>
      </c>
      <c r="K63" s="7">
        <f t="shared" si="0"/>
        <v>21</v>
      </c>
    </row>
    <row r="64" spans="1:11" ht="16.5" customHeight="1">
      <c r="A64" s="24"/>
      <c r="B64" s="18" t="s">
        <v>14</v>
      </c>
      <c r="C64" s="19"/>
      <c r="D64" s="17">
        <v>7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7">
        <f t="shared" si="0"/>
        <v>7</v>
      </c>
    </row>
    <row r="65" spans="1:11" ht="16.5" customHeight="1">
      <c r="A65" s="24"/>
      <c r="B65" s="18" t="s">
        <v>15</v>
      </c>
      <c r="C65" s="19"/>
      <c r="D65" s="17">
        <v>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2</v>
      </c>
      <c r="K65" s="7">
        <f t="shared" si="0"/>
        <v>6</v>
      </c>
    </row>
    <row r="66" spans="1:11" ht="16.5" customHeight="1">
      <c r="A66" s="24"/>
      <c r="B66" s="18" t="s">
        <v>16</v>
      </c>
      <c r="C66" s="19"/>
      <c r="D66" s="17">
        <v>1</v>
      </c>
      <c r="E66" s="17">
        <v>0</v>
      </c>
      <c r="F66" s="17">
        <v>1</v>
      </c>
      <c r="G66" s="17">
        <v>0</v>
      </c>
      <c r="H66" s="17">
        <v>0</v>
      </c>
      <c r="I66" s="17">
        <v>0</v>
      </c>
      <c r="J66" s="17">
        <v>0</v>
      </c>
      <c r="K66" s="7">
        <f t="shared" si="0"/>
        <v>2</v>
      </c>
    </row>
    <row r="67" spans="1:11" ht="16.5" customHeight="1">
      <c r="A67" s="24"/>
      <c r="B67" s="18" t="s">
        <v>17</v>
      </c>
      <c r="C67" s="19"/>
      <c r="D67" s="17">
        <v>4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7">
        <f t="shared" si="0"/>
        <v>4</v>
      </c>
    </row>
    <row r="68" spans="1:11" s="12" customFormat="1" ht="16.5" customHeight="1">
      <c r="A68" s="24"/>
      <c r="B68" s="18" t="s">
        <v>19</v>
      </c>
      <c r="C68" s="19"/>
      <c r="D68" s="17">
        <v>6</v>
      </c>
      <c r="E68" s="17">
        <v>0</v>
      </c>
      <c r="F68" s="17">
        <v>0</v>
      </c>
      <c r="G68" s="17">
        <v>0</v>
      </c>
      <c r="H68" s="17">
        <v>1</v>
      </c>
      <c r="I68" s="17">
        <v>0</v>
      </c>
      <c r="J68" s="17">
        <v>28</v>
      </c>
      <c r="K68" s="7">
        <f t="shared" si="0"/>
        <v>35</v>
      </c>
    </row>
    <row r="69" spans="1:11" ht="16.5">
      <c r="A69" s="23"/>
      <c r="B69" s="20" t="s">
        <v>8</v>
      </c>
      <c r="C69" s="21"/>
      <c r="D69" s="8">
        <f aca="true" t="shared" si="6" ref="D69:J69">SUM(D60:D68)</f>
        <v>170</v>
      </c>
      <c r="E69" s="8">
        <f t="shared" si="6"/>
        <v>5</v>
      </c>
      <c r="F69" s="8">
        <f t="shared" si="6"/>
        <v>2</v>
      </c>
      <c r="G69" s="8">
        <f t="shared" si="6"/>
        <v>0</v>
      </c>
      <c r="H69" s="8">
        <f t="shared" si="6"/>
        <v>1</v>
      </c>
      <c r="I69" s="8">
        <f t="shared" si="6"/>
        <v>0</v>
      </c>
      <c r="J69" s="8">
        <f t="shared" si="6"/>
        <v>50</v>
      </c>
      <c r="K69" s="7">
        <f aca="true" t="shared" si="7" ref="K69:K132">SUM(D69:J69)</f>
        <v>228</v>
      </c>
    </row>
    <row r="70" spans="1:11" ht="16.5" customHeight="1">
      <c r="A70" s="22" t="s">
        <v>41</v>
      </c>
      <c r="B70" s="25" t="s">
        <v>10</v>
      </c>
      <c r="C70" s="26"/>
      <c r="D70" s="17">
        <v>25</v>
      </c>
      <c r="E70" s="17">
        <v>6</v>
      </c>
      <c r="F70" s="17">
        <v>0</v>
      </c>
      <c r="G70" s="17">
        <v>0</v>
      </c>
      <c r="H70" s="17">
        <v>0</v>
      </c>
      <c r="I70" s="17">
        <v>0</v>
      </c>
      <c r="J70" s="17">
        <v>6</v>
      </c>
      <c r="K70" s="7">
        <f t="shared" si="7"/>
        <v>37</v>
      </c>
    </row>
    <row r="71" spans="1:11" ht="16.5" customHeight="1">
      <c r="A71" s="24"/>
      <c r="B71" s="25" t="s">
        <v>11</v>
      </c>
      <c r="C71" s="26"/>
      <c r="D71" s="17">
        <v>77</v>
      </c>
      <c r="E71" s="17">
        <v>8</v>
      </c>
      <c r="F71" s="17">
        <v>0</v>
      </c>
      <c r="G71" s="17">
        <v>0</v>
      </c>
      <c r="H71" s="17">
        <v>0</v>
      </c>
      <c r="I71" s="17">
        <v>0</v>
      </c>
      <c r="J71" s="17">
        <v>17</v>
      </c>
      <c r="K71" s="7">
        <f t="shared" si="7"/>
        <v>102</v>
      </c>
    </row>
    <row r="72" spans="1:11" ht="16.5" customHeight="1">
      <c r="A72" s="24"/>
      <c r="B72" s="25" t="s">
        <v>12</v>
      </c>
      <c r="C72" s="26"/>
      <c r="D72" s="17">
        <v>531</v>
      </c>
      <c r="E72" s="17">
        <v>64</v>
      </c>
      <c r="F72" s="17">
        <v>0</v>
      </c>
      <c r="G72" s="17">
        <v>0</v>
      </c>
      <c r="H72" s="17">
        <v>1</v>
      </c>
      <c r="I72" s="17">
        <v>1</v>
      </c>
      <c r="J72" s="17">
        <v>96</v>
      </c>
      <c r="K72" s="7">
        <f t="shared" si="7"/>
        <v>693</v>
      </c>
    </row>
    <row r="73" spans="1:11" ht="16.5" customHeight="1">
      <c r="A73" s="24"/>
      <c r="B73" s="25" t="s">
        <v>13</v>
      </c>
      <c r="C73" s="26"/>
      <c r="D73" s="17">
        <v>101</v>
      </c>
      <c r="E73" s="17">
        <v>7</v>
      </c>
      <c r="F73" s="17">
        <v>0</v>
      </c>
      <c r="G73" s="17">
        <v>0</v>
      </c>
      <c r="H73" s="17">
        <v>6</v>
      </c>
      <c r="I73" s="17">
        <v>0</v>
      </c>
      <c r="J73" s="17">
        <v>15</v>
      </c>
      <c r="K73" s="7">
        <f t="shared" si="7"/>
        <v>129</v>
      </c>
    </row>
    <row r="74" spans="1:11" ht="16.5" customHeight="1">
      <c r="A74" s="24"/>
      <c r="B74" s="25" t="s">
        <v>14</v>
      </c>
      <c r="C74" s="26"/>
      <c r="D74" s="17">
        <v>47</v>
      </c>
      <c r="E74" s="17">
        <v>3</v>
      </c>
      <c r="F74" s="17">
        <v>0</v>
      </c>
      <c r="G74" s="17">
        <v>0</v>
      </c>
      <c r="H74" s="17">
        <v>13</v>
      </c>
      <c r="I74" s="17">
        <v>0</v>
      </c>
      <c r="J74" s="17">
        <v>9</v>
      </c>
      <c r="K74" s="7">
        <f t="shared" si="7"/>
        <v>72</v>
      </c>
    </row>
    <row r="75" spans="1:11" ht="16.5" customHeight="1">
      <c r="A75" s="24"/>
      <c r="B75" s="25" t="s">
        <v>15</v>
      </c>
      <c r="C75" s="26"/>
      <c r="D75" s="17">
        <v>58</v>
      </c>
      <c r="E75" s="17">
        <v>2</v>
      </c>
      <c r="F75" s="17">
        <v>1</v>
      </c>
      <c r="G75" s="17">
        <v>0</v>
      </c>
      <c r="H75" s="17">
        <v>9</v>
      </c>
      <c r="I75" s="17">
        <v>0</v>
      </c>
      <c r="J75" s="17">
        <v>13</v>
      </c>
      <c r="K75" s="7">
        <f t="shared" si="7"/>
        <v>83</v>
      </c>
    </row>
    <row r="76" spans="1:11" ht="16.5" customHeight="1">
      <c r="A76" s="24"/>
      <c r="B76" s="25" t="s">
        <v>16</v>
      </c>
      <c r="C76" s="26"/>
      <c r="D76" s="17">
        <v>25</v>
      </c>
      <c r="E76" s="17">
        <v>1</v>
      </c>
      <c r="F76" s="17">
        <v>0</v>
      </c>
      <c r="G76" s="17">
        <v>0</v>
      </c>
      <c r="H76" s="17">
        <v>1</v>
      </c>
      <c r="I76" s="17">
        <v>0</v>
      </c>
      <c r="J76" s="17">
        <v>7</v>
      </c>
      <c r="K76" s="7">
        <f t="shared" si="7"/>
        <v>34</v>
      </c>
    </row>
    <row r="77" spans="1:11" ht="16.5" customHeight="1">
      <c r="A77" s="24"/>
      <c r="B77" s="25" t="s">
        <v>17</v>
      </c>
      <c r="C77" s="26"/>
      <c r="D77" s="17">
        <v>17</v>
      </c>
      <c r="E77" s="17">
        <v>0</v>
      </c>
      <c r="F77" s="17">
        <v>0</v>
      </c>
      <c r="G77" s="17">
        <v>0</v>
      </c>
      <c r="H77" s="17">
        <v>1</v>
      </c>
      <c r="I77" s="17">
        <v>0</v>
      </c>
      <c r="J77" s="17">
        <v>4</v>
      </c>
      <c r="K77" s="7">
        <f t="shared" si="7"/>
        <v>22</v>
      </c>
    </row>
    <row r="78" spans="1:11" ht="16.5" customHeight="1">
      <c r="A78" s="24"/>
      <c r="B78" s="25" t="s">
        <v>18</v>
      </c>
      <c r="C78" s="26"/>
      <c r="D78" s="17">
        <v>0</v>
      </c>
      <c r="E78" s="17">
        <v>1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7">
        <f t="shared" si="7"/>
        <v>1</v>
      </c>
    </row>
    <row r="79" spans="1:11" ht="16.5" customHeight="1">
      <c r="A79" s="24"/>
      <c r="B79" s="25" t="s">
        <v>19</v>
      </c>
      <c r="C79" s="26"/>
      <c r="D79" s="17">
        <v>28</v>
      </c>
      <c r="E79" s="17">
        <v>4</v>
      </c>
      <c r="F79" s="17">
        <v>0</v>
      </c>
      <c r="G79" s="17">
        <v>0</v>
      </c>
      <c r="H79" s="17">
        <v>2</v>
      </c>
      <c r="I79" s="17">
        <v>0</v>
      </c>
      <c r="J79" s="17">
        <v>100</v>
      </c>
      <c r="K79" s="7">
        <f t="shared" si="7"/>
        <v>134</v>
      </c>
    </row>
    <row r="80" spans="1:11" ht="16.5">
      <c r="A80" s="23"/>
      <c r="B80" s="20" t="s">
        <v>8</v>
      </c>
      <c r="C80" s="21"/>
      <c r="D80" s="8">
        <f aca="true" t="shared" si="8" ref="D80:J80">SUM(D70:D79)</f>
        <v>909</v>
      </c>
      <c r="E80" s="8">
        <f t="shared" si="8"/>
        <v>96</v>
      </c>
      <c r="F80" s="8">
        <f t="shared" si="8"/>
        <v>1</v>
      </c>
      <c r="G80" s="8">
        <f t="shared" si="8"/>
        <v>0</v>
      </c>
      <c r="H80" s="8">
        <f t="shared" si="8"/>
        <v>33</v>
      </c>
      <c r="I80" s="8">
        <f t="shared" si="8"/>
        <v>1</v>
      </c>
      <c r="J80" s="8">
        <f t="shared" si="8"/>
        <v>267</v>
      </c>
      <c r="K80" s="7">
        <f t="shared" si="7"/>
        <v>1307</v>
      </c>
    </row>
    <row r="81" spans="1:11" ht="16.5" customHeight="1">
      <c r="A81" s="22" t="s">
        <v>21</v>
      </c>
      <c r="B81" s="25" t="s">
        <v>10</v>
      </c>
      <c r="C81" s="26"/>
      <c r="D81" s="17">
        <v>2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1</v>
      </c>
      <c r="K81" s="7">
        <f t="shared" si="7"/>
        <v>3</v>
      </c>
    </row>
    <row r="82" spans="1:11" ht="16.5" customHeight="1">
      <c r="A82" s="24"/>
      <c r="B82" s="25" t="s">
        <v>11</v>
      </c>
      <c r="C82" s="26"/>
      <c r="D82" s="17">
        <v>15</v>
      </c>
      <c r="E82" s="17">
        <v>3</v>
      </c>
      <c r="F82" s="17">
        <v>0</v>
      </c>
      <c r="G82" s="17">
        <v>0</v>
      </c>
      <c r="H82" s="17">
        <v>0</v>
      </c>
      <c r="I82" s="17">
        <v>0</v>
      </c>
      <c r="J82" s="17">
        <v>3</v>
      </c>
      <c r="K82" s="7">
        <f t="shared" si="7"/>
        <v>21</v>
      </c>
    </row>
    <row r="83" spans="1:11" ht="16.5" customHeight="1">
      <c r="A83" s="24"/>
      <c r="B83" s="25" t="s">
        <v>12</v>
      </c>
      <c r="C83" s="26"/>
      <c r="D83" s="17">
        <v>101</v>
      </c>
      <c r="E83" s="17">
        <v>20</v>
      </c>
      <c r="F83" s="17">
        <v>1</v>
      </c>
      <c r="G83" s="17">
        <v>0</v>
      </c>
      <c r="H83" s="17">
        <v>0</v>
      </c>
      <c r="I83" s="17">
        <v>0</v>
      </c>
      <c r="J83" s="17">
        <v>12</v>
      </c>
      <c r="K83" s="7">
        <f t="shared" si="7"/>
        <v>134</v>
      </c>
    </row>
    <row r="84" spans="1:11" ht="16.5" customHeight="1">
      <c r="A84" s="24"/>
      <c r="B84" s="25" t="s">
        <v>13</v>
      </c>
      <c r="C84" s="26"/>
      <c r="D84" s="17">
        <v>18</v>
      </c>
      <c r="E84" s="17">
        <v>2</v>
      </c>
      <c r="F84" s="17">
        <v>0</v>
      </c>
      <c r="G84" s="17">
        <v>0</v>
      </c>
      <c r="H84" s="17">
        <v>0</v>
      </c>
      <c r="I84" s="17">
        <v>0</v>
      </c>
      <c r="J84" s="17">
        <v>5</v>
      </c>
      <c r="K84" s="7">
        <f t="shared" si="7"/>
        <v>25</v>
      </c>
    </row>
    <row r="85" spans="1:11" ht="16.5" customHeight="1">
      <c r="A85" s="24"/>
      <c r="B85" s="25" t="s">
        <v>14</v>
      </c>
      <c r="C85" s="26"/>
      <c r="D85" s="17">
        <v>17</v>
      </c>
      <c r="E85" s="17">
        <v>0</v>
      </c>
      <c r="F85" s="17">
        <v>0</v>
      </c>
      <c r="G85" s="17">
        <v>0</v>
      </c>
      <c r="H85" s="17">
        <v>4</v>
      </c>
      <c r="I85" s="17">
        <v>0</v>
      </c>
      <c r="J85" s="17">
        <v>2</v>
      </c>
      <c r="K85" s="7">
        <f t="shared" si="7"/>
        <v>23</v>
      </c>
    </row>
    <row r="86" spans="1:11" ht="16.5" customHeight="1">
      <c r="A86" s="24"/>
      <c r="B86" s="25" t="s">
        <v>15</v>
      </c>
      <c r="C86" s="26"/>
      <c r="D86" s="17">
        <v>11</v>
      </c>
      <c r="E86" s="17">
        <v>0</v>
      </c>
      <c r="F86" s="17">
        <v>0</v>
      </c>
      <c r="G86" s="17">
        <v>0</v>
      </c>
      <c r="H86" s="17">
        <v>2</v>
      </c>
      <c r="I86" s="17">
        <v>0</v>
      </c>
      <c r="J86" s="17">
        <v>2</v>
      </c>
      <c r="K86" s="7">
        <f t="shared" si="7"/>
        <v>15</v>
      </c>
    </row>
    <row r="87" spans="1:11" ht="16.5" customHeight="1">
      <c r="A87" s="24"/>
      <c r="B87" s="25" t="s">
        <v>16</v>
      </c>
      <c r="C87" s="26"/>
      <c r="D87" s="17">
        <v>4</v>
      </c>
      <c r="E87" s="17">
        <v>0</v>
      </c>
      <c r="F87" s="17">
        <v>0</v>
      </c>
      <c r="G87" s="17">
        <v>0</v>
      </c>
      <c r="H87" s="17">
        <v>0</v>
      </c>
      <c r="I87" s="17">
        <v>1</v>
      </c>
      <c r="J87" s="17">
        <v>2</v>
      </c>
      <c r="K87" s="7">
        <f t="shared" si="7"/>
        <v>7</v>
      </c>
    </row>
    <row r="88" spans="1:11" ht="16.5" customHeight="1">
      <c r="A88" s="24"/>
      <c r="B88" s="25" t="s">
        <v>17</v>
      </c>
      <c r="C88" s="26"/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1</v>
      </c>
      <c r="K88" s="7">
        <f t="shared" si="7"/>
        <v>1</v>
      </c>
    </row>
    <row r="89" spans="1:11" s="12" customFormat="1" ht="16.5" customHeight="1">
      <c r="A89" s="24"/>
      <c r="B89" s="10" t="s">
        <v>43</v>
      </c>
      <c r="C89" s="11"/>
      <c r="D89" s="17">
        <v>2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7">
        <f t="shared" si="7"/>
        <v>2</v>
      </c>
    </row>
    <row r="90" spans="1:11" ht="16.5" customHeight="1">
      <c r="A90" s="24"/>
      <c r="B90" s="25" t="s">
        <v>19</v>
      </c>
      <c r="C90" s="26"/>
      <c r="D90" s="17">
        <v>3</v>
      </c>
      <c r="E90" s="17">
        <v>1</v>
      </c>
      <c r="F90" s="17">
        <v>0</v>
      </c>
      <c r="G90" s="17">
        <v>0</v>
      </c>
      <c r="H90" s="17">
        <v>1</v>
      </c>
      <c r="I90" s="17">
        <v>0</v>
      </c>
      <c r="J90" s="17">
        <v>26</v>
      </c>
      <c r="K90" s="7">
        <f t="shared" si="7"/>
        <v>31</v>
      </c>
    </row>
    <row r="91" spans="1:11" ht="16.5">
      <c r="A91" s="23"/>
      <c r="B91" s="20" t="s">
        <v>8</v>
      </c>
      <c r="C91" s="21"/>
      <c r="D91" s="8">
        <f aca="true" t="shared" si="9" ref="D91:J91">SUM(D81:D90)</f>
        <v>173</v>
      </c>
      <c r="E91" s="8">
        <f t="shared" si="9"/>
        <v>26</v>
      </c>
      <c r="F91" s="8">
        <f t="shared" si="9"/>
        <v>1</v>
      </c>
      <c r="G91" s="8">
        <f t="shared" si="9"/>
        <v>0</v>
      </c>
      <c r="H91" s="8">
        <f t="shared" si="9"/>
        <v>7</v>
      </c>
      <c r="I91" s="8">
        <f t="shared" si="9"/>
        <v>1</v>
      </c>
      <c r="J91" s="8">
        <f t="shared" si="9"/>
        <v>54</v>
      </c>
      <c r="K91" s="7">
        <f t="shared" si="7"/>
        <v>262</v>
      </c>
    </row>
    <row r="92" spans="1:11" ht="16.5" customHeight="1">
      <c r="A92" s="22" t="s">
        <v>22</v>
      </c>
      <c r="B92" s="18" t="s">
        <v>10</v>
      </c>
      <c r="C92" s="19"/>
      <c r="D92" s="17">
        <v>5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2</v>
      </c>
      <c r="K92" s="7">
        <f t="shared" si="7"/>
        <v>7</v>
      </c>
    </row>
    <row r="93" spans="1:11" ht="16.5" customHeight="1">
      <c r="A93" s="24"/>
      <c r="B93" s="18" t="s">
        <v>11</v>
      </c>
      <c r="C93" s="19"/>
      <c r="D93" s="17">
        <v>10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4</v>
      </c>
      <c r="K93" s="7">
        <f t="shared" si="7"/>
        <v>14</v>
      </c>
    </row>
    <row r="94" spans="1:11" ht="16.5" customHeight="1">
      <c r="A94" s="24"/>
      <c r="B94" s="18" t="s">
        <v>12</v>
      </c>
      <c r="C94" s="19"/>
      <c r="D94" s="17">
        <v>80</v>
      </c>
      <c r="E94" s="17">
        <v>9</v>
      </c>
      <c r="F94" s="17">
        <v>0</v>
      </c>
      <c r="G94" s="17">
        <v>0</v>
      </c>
      <c r="H94" s="17">
        <v>0</v>
      </c>
      <c r="I94" s="17">
        <v>0</v>
      </c>
      <c r="J94" s="17">
        <v>14</v>
      </c>
      <c r="K94" s="7">
        <f t="shared" si="7"/>
        <v>103</v>
      </c>
    </row>
    <row r="95" spans="1:11" ht="16.5" customHeight="1">
      <c r="A95" s="24"/>
      <c r="B95" s="18" t="s">
        <v>13</v>
      </c>
      <c r="C95" s="19"/>
      <c r="D95" s="17">
        <v>30</v>
      </c>
      <c r="E95" s="17">
        <v>2</v>
      </c>
      <c r="F95" s="17">
        <v>0</v>
      </c>
      <c r="G95" s="17">
        <v>0</v>
      </c>
      <c r="H95" s="17">
        <v>0</v>
      </c>
      <c r="I95" s="17">
        <v>0</v>
      </c>
      <c r="J95" s="17">
        <v>5</v>
      </c>
      <c r="K95" s="7">
        <f t="shared" si="7"/>
        <v>37</v>
      </c>
    </row>
    <row r="96" spans="1:11" ht="16.5" customHeight="1">
      <c r="A96" s="24"/>
      <c r="B96" s="18" t="s">
        <v>14</v>
      </c>
      <c r="C96" s="19"/>
      <c r="D96" s="17">
        <v>9</v>
      </c>
      <c r="E96" s="17">
        <v>0</v>
      </c>
      <c r="F96" s="17">
        <v>0</v>
      </c>
      <c r="G96" s="17">
        <v>0</v>
      </c>
      <c r="H96" s="17">
        <v>2</v>
      </c>
      <c r="I96" s="17">
        <v>0</v>
      </c>
      <c r="J96" s="17">
        <v>2</v>
      </c>
      <c r="K96" s="7">
        <f t="shared" si="7"/>
        <v>13</v>
      </c>
    </row>
    <row r="97" spans="1:11" ht="16.5" customHeight="1">
      <c r="A97" s="24"/>
      <c r="B97" s="18" t="s">
        <v>15</v>
      </c>
      <c r="C97" s="19"/>
      <c r="D97" s="17">
        <v>10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1</v>
      </c>
      <c r="K97" s="7">
        <f t="shared" si="7"/>
        <v>11</v>
      </c>
    </row>
    <row r="98" spans="1:11" ht="16.5" customHeight="1">
      <c r="A98" s="24"/>
      <c r="B98" s="18" t="s">
        <v>16</v>
      </c>
      <c r="C98" s="19"/>
      <c r="D98" s="17">
        <v>3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3</v>
      </c>
      <c r="K98" s="7">
        <f t="shared" si="7"/>
        <v>6</v>
      </c>
    </row>
    <row r="99" spans="1:11" s="15" customFormat="1" ht="16.5" customHeight="1">
      <c r="A99" s="24"/>
      <c r="B99" s="18" t="s">
        <v>17</v>
      </c>
      <c r="C99" s="19"/>
      <c r="D99" s="17">
        <v>2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7">
        <f t="shared" si="7"/>
        <v>2</v>
      </c>
    </row>
    <row r="100" spans="1:11" s="15" customFormat="1" ht="16.5" customHeight="1">
      <c r="A100" s="24"/>
      <c r="B100" s="18" t="s">
        <v>19</v>
      </c>
      <c r="C100" s="19"/>
      <c r="D100" s="17">
        <v>8</v>
      </c>
      <c r="E100" s="17">
        <v>0</v>
      </c>
      <c r="F100" s="17">
        <v>0</v>
      </c>
      <c r="G100" s="17">
        <v>0</v>
      </c>
      <c r="H100" s="17">
        <v>1</v>
      </c>
      <c r="I100" s="17">
        <v>0</v>
      </c>
      <c r="J100" s="17">
        <v>24</v>
      </c>
      <c r="K100" s="7">
        <f t="shared" si="7"/>
        <v>33</v>
      </c>
    </row>
    <row r="101" spans="1:11" ht="16.5">
      <c r="A101" s="23"/>
      <c r="B101" s="20" t="s">
        <v>8</v>
      </c>
      <c r="C101" s="21"/>
      <c r="D101" s="8">
        <f aca="true" t="shared" si="10" ref="D101:J101">SUM(D92:D100)</f>
        <v>157</v>
      </c>
      <c r="E101" s="8">
        <f t="shared" si="10"/>
        <v>11</v>
      </c>
      <c r="F101" s="8">
        <f t="shared" si="10"/>
        <v>0</v>
      </c>
      <c r="G101" s="8">
        <f t="shared" si="10"/>
        <v>0</v>
      </c>
      <c r="H101" s="8">
        <f t="shared" si="10"/>
        <v>3</v>
      </c>
      <c r="I101" s="8">
        <f t="shared" si="10"/>
        <v>0</v>
      </c>
      <c r="J101" s="8">
        <f t="shared" si="10"/>
        <v>55</v>
      </c>
      <c r="K101" s="7">
        <f t="shared" si="7"/>
        <v>226</v>
      </c>
    </row>
    <row r="102" spans="1:11" ht="16.5" customHeight="1">
      <c r="A102" s="22" t="s">
        <v>23</v>
      </c>
      <c r="B102" s="18" t="s">
        <v>10</v>
      </c>
      <c r="C102" s="19"/>
      <c r="D102" s="17">
        <v>6</v>
      </c>
      <c r="E102" s="17">
        <v>1</v>
      </c>
      <c r="F102" s="17">
        <v>0</v>
      </c>
      <c r="G102" s="17">
        <v>0</v>
      </c>
      <c r="H102" s="17">
        <v>0</v>
      </c>
      <c r="I102" s="17">
        <v>0</v>
      </c>
      <c r="J102" s="17">
        <v>1</v>
      </c>
      <c r="K102" s="7">
        <f t="shared" si="7"/>
        <v>8</v>
      </c>
    </row>
    <row r="103" spans="1:11" ht="16.5" customHeight="1">
      <c r="A103" s="24"/>
      <c r="B103" s="18" t="s">
        <v>11</v>
      </c>
      <c r="C103" s="19"/>
      <c r="D103" s="17">
        <v>29</v>
      </c>
      <c r="E103" s="17">
        <v>2</v>
      </c>
      <c r="F103" s="17">
        <v>0</v>
      </c>
      <c r="G103" s="17">
        <v>0</v>
      </c>
      <c r="H103" s="17">
        <v>0</v>
      </c>
      <c r="I103" s="17">
        <v>0</v>
      </c>
      <c r="J103" s="17">
        <v>3</v>
      </c>
      <c r="K103" s="7">
        <f t="shared" si="7"/>
        <v>34</v>
      </c>
    </row>
    <row r="104" spans="1:11" ht="16.5" customHeight="1">
      <c r="A104" s="24"/>
      <c r="B104" s="18" t="s">
        <v>12</v>
      </c>
      <c r="C104" s="19"/>
      <c r="D104" s="17">
        <v>104</v>
      </c>
      <c r="E104" s="17">
        <v>13</v>
      </c>
      <c r="F104" s="17">
        <v>0</v>
      </c>
      <c r="G104" s="17">
        <v>0</v>
      </c>
      <c r="H104" s="17">
        <v>0</v>
      </c>
      <c r="I104" s="17">
        <v>0</v>
      </c>
      <c r="J104" s="17">
        <v>15</v>
      </c>
      <c r="K104" s="7">
        <f t="shared" si="7"/>
        <v>132</v>
      </c>
    </row>
    <row r="105" spans="1:11" ht="16.5" customHeight="1">
      <c r="A105" s="24"/>
      <c r="B105" s="18" t="s">
        <v>13</v>
      </c>
      <c r="C105" s="19"/>
      <c r="D105" s="17">
        <v>26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2</v>
      </c>
      <c r="K105" s="7">
        <f t="shared" si="7"/>
        <v>28</v>
      </c>
    </row>
    <row r="106" spans="1:11" ht="16.5" customHeight="1">
      <c r="A106" s="24"/>
      <c r="B106" s="18" t="s">
        <v>14</v>
      </c>
      <c r="C106" s="19"/>
      <c r="D106" s="17">
        <v>9</v>
      </c>
      <c r="E106" s="17">
        <v>0</v>
      </c>
      <c r="F106" s="17">
        <v>0</v>
      </c>
      <c r="G106" s="17">
        <v>0</v>
      </c>
      <c r="H106" s="17">
        <v>3</v>
      </c>
      <c r="I106" s="17">
        <v>0</v>
      </c>
      <c r="J106" s="17">
        <v>2</v>
      </c>
      <c r="K106" s="7">
        <f t="shared" si="7"/>
        <v>14</v>
      </c>
    </row>
    <row r="107" spans="1:11" ht="16.5" customHeight="1">
      <c r="A107" s="24"/>
      <c r="B107" s="18" t="s">
        <v>15</v>
      </c>
      <c r="C107" s="19"/>
      <c r="D107" s="17">
        <v>8</v>
      </c>
      <c r="E107" s="17">
        <v>0</v>
      </c>
      <c r="F107" s="17">
        <v>0</v>
      </c>
      <c r="G107" s="17">
        <v>0</v>
      </c>
      <c r="H107" s="17">
        <v>3</v>
      </c>
      <c r="I107" s="17">
        <v>0</v>
      </c>
      <c r="J107" s="17">
        <v>2</v>
      </c>
      <c r="K107" s="7">
        <f t="shared" si="7"/>
        <v>13</v>
      </c>
    </row>
    <row r="108" spans="1:11" s="16" customFormat="1" ht="16.5" customHeight="1">
      <c r="A108" s="24"/>
      <c r="B108" s="18" t="s">
        <v>16</v>
      </c>
      <c r="C108" s="19"/>
      <c r="D108" s="17">
        <v>5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1</v>
      </c>
      <c r="K108" s="7">
        <f t="shared" si="7"/>
        <v>6</v>
      </c>
    </row>
    <row r="109" spans="1:11" s="16" customFormat="1" ht="16.5" customHeight="1">
      <c r="A109" s="24"/>
      <c r="B109" s="18" t="s">
        <v>17</v>
      </c>
      <c r="C109" s="19"/>
      <c r="D109" s="17">
        <v>3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7">
        <f t="shared" si="7"/>
        <v>3</v>
      </c>
    </row>
    <row r="110" spans="1:11" ht="16.5" customHeight="1">
      <c r="A110" s="24"/>
      <c r="B110" s="18" t="s">
        <v>18</v>
      </c>
      <c r="C110" s="19"/>
      <c r="D110" s="17">
        <v>1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7">
        <f t="shared" si="7"/>
        <v>1</v>
      </c>
    </row>
    <row r="111" spans="1:11" ht="16.5" customHeight="1">
      <c r="A111" s="24"/>
      <c r="B111" s="18" t="s">
        <v>19</v>
      </c>
      <c r="C111" s="19"/>
      <c r="D111" s="17">
        <v>5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27</v>
      </c>
      <c r="K111" s="7">
        <f t="shared" si="7"/>
        <v>32</v>
      </c>
    </row>
    <row r="112" spans="1:11" ht="16.5">
      <c r="A112" s="23"/>
      <c r="B112" s="20" t="s">
        <v>8</v>
      </c>
      <c r="C112" s="21"/>
      <c r="D112" s="8">
        <f aca="true" t="shared" si="11" ref="D112:J112">SUM(D102:D111)</f>
        <v>196</v>
      </c>
      <c r="E112" s="8">
        <f t="shared" si="11"/>
        <v>16</v>
      </c>
      <c r="F112" s="8">
        <f t="shared" si="11"/>
        <v>0</v>
      </c>
      <c r="G112" s="8">
        <f t="shared" si="11"/>
        <v>0</v>
      </c>
      <c r="H112" s="8">
        <f t="shared" si="11"/>
        <v>6</v>
      </c>
      <c r="I112" s="8">
        <f t="shared" si="11"/>
        <v>0</v>
      </c>
      <c r="J112" s="8">
        <f t="shared" si="11"/>
        <v>53</v>
      </c>
      <c r="K112" s="7">
        <f t="shared" si="7"/>
        <v>271</v>
      </c>
    </row>
    <row r="113" spans="1:11" ht="16.5" customHeight="1">
      <c r="A113" s="22" t="s">
        <v>24</v>
      </c>
      <c r="B113" s="18" t="s">
        <v>10</v>
      </c>
      <c r="C113" s="19"/>
      <c r="D113" s="17">
        <v>12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4</v>
      </c>
      <c r="K113" s="7">
        <f t="shared" si="7"/>
        <v>16</v>
      </c>
    </row>
    <row r="114" spans="1:11" ht="16.5" customHeight="1">
      <c r="A114" s="24"/>
      <c r="B114" s="18" t="s">
        <v>11</v>
      </c>
      <c r="C114" s="19"/>
      <c r="D114" s="17">
        <v>27</v>
      </c>
      <c r="E114" s="17">
        <v>2</v>
      </c>
      <c r="F114" s="17">
        <v>0</v>
      </c>
      <c r="G114" s="17">
        <v>0</v>
      </c>
      <c r="H114" s="17">
        <v>0</v>
      </c>
      <c r="I114" s="17">
        <v>1</v>
      </c>
      <c r="J114" s="17">
        <v>8</v>
      </c>
      <c r="K114" s="7">
        <f t="shared" si="7"/>
        <v>38</v>
      </c>
    </row>
    <row r="115" spans="1:11" ht="16.5" customHeight="1">
      <c r="A115" s="24"/>
      <c r="B115" s="18" t="s">
        <v>12</v>
      </c>
      <c r="C115" s="19"/>
      <c r="D115" s="17">
        <v>196</v>
      </c>
      <c r="E115" s="17">
        <v>6</v>
      </c>
      <c r="F115" s="17">
        <v>0</v>
      </c>
      <c r="G115" s="17">
        <v>0</v>
      </c>
      <c r="H115" s="17">
        <v>0</v>
      </c>
      <c r="I115" s="17">
        <v>0</v>
      </c>
      <c r="J115" s="17">
        <v>36</v>
      </c>
      <c r="K115" s="7">
        <f t="shared" si="7"/>
        <v>238</v>
      </c>
    </row>
    <row r="116" spans="1:11" ht="16.5" customHeight="1">
      <c r="A116" s="24"/>
      <c r="B116" s="18" t="s">
        <v>13</v>
      </c>
      <c r="C116" s="19"/>
      <c r="D116" s="17">
        <v>66</v>
      </c>
      <c r="E116" s="17">
        <v>1</v>
      </c>
      <c r="F116" s="17">
        <v>0</v>
      </c>
      <c r="G116" s="17">
        <v>0</v>
      </c>
      <c r="H116" s="17">
        <v>0</v>
      </c>
      <c r="I116" s="17">
        <v>0</v>
      </c>
      <c r="J116" s="17">
        <v>14</v>
      </c>
      <c r="K116" s="7">
        <f t="shared" si="7"/>
        <v>81</v>
      </c>
    </row>
    <row r="117" spans="1:11" ht="16.5" customHeight="1">
      <c r="A117" s="24"/>
      <c r="B117" s="18" t="s">
        <v>14</v>
      </c>
      <c r="C117" s="19"/>
      <c r="D117" s="17">
        <v>25</v>
      </c>
      <c r="E117" s="17">
        <v>1</v>
      </c>
      <c r="F117" s="17">
        <v>0</v>
      </c>
      <c r="G117" s="17">
        <v>0</v>
      </c>
      <c r="H117" s="17">
        <v>3</v>
      </c>
      <c r="I117" s="17">
        <v>1</v>
      </c>
      <c r="J117" s="17">
        <v>5</v>
      </c>
      <c r="K117" s="7">
        <f t="shared" si="7"/>
        <v>35</v>
      </c>
    </row>
    <row r="118" spans="1:11" ht="16.5" customHeight="1">
      <c r="A118" s="24"/>
      <c r="B118" s="18" t="s">
        <v>15</v>
      </c>
      <c r="C118" s="19"/>
      <c r="D118" s="17">
        <v>23</v>
      </c>
      <c r="E118" s="17">
        <v>0</v>
      </c>
      <c r="F118" s="17">
        <v>0</v>
      </c>
      <c r="G118" s="17">
        <v>0</v>
      </c>
      <c r="H118" s="17">
        <v>3</v>
      </c>
      <c r="I118" s="17">
        <v>0</v>
      </c>
      <c r="J118" s="17">
        <v>2</v>
      </c>
      <c r="K118" s="7">
        <f t="shared" si="7"/>
        <v>28</v>
      </c>
    </row>
    <row r="119" spans="1:11" ht="16.5" customHeight="1">
      <c r="A119" s="24"/>
      <c r="B119" s="18" t="s">
        <v>16</v>
      </c>
      <c r="C119" s="19"/>
      <c r="D119" s="17">
        <v>15</v>
      </c>
      <c r="E119" s="17">
        <v>1</v>
      </c>
      <c r="F119" s="17">
        <v>0</v>
      </c>
      <c r="G119" s="17">
        <v>0</v>
      </c>
      <c r="H119" s="17">
        <v>3</v>
      </c>
      <c r="I119" s="17">
        <v>0</v>
      </c>
      <c r="J119" s="17">
        <v>1</v>
      </c>
      <c r="K119" s="7">
        <f t="shared" si="7"/>
        <v>20</v>
      </c>
    </row>
    <row r="120" spans="1:11" ht="16.5" customHeight="1">
      <c r="A120" s="24"/>
      <c r="B120" s="18" t="s">
        <v>17</v>
      </c>
      <c r="C120" s="19"/>
      <c r="D120" s="17">
        <v>5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7">
        <f t="shared" si="7"/>
        <v>5</v>
      </c>
    </row>
    <row r="121" spans="1:11" ht="16.5" customHeight="1">
      <c r="A121" s="24"/>
      <c r="B121" s="18" t="s">
        <v>19</v>
      </c>
      <c r="C121" s="19"/>
      <c r="D121" s="17">
        <v>26</v>
      </c>
      <c r="E121" s="17">
        <v>0</v>
      </c>
      <c r="F121" s="17">
        <v>0</v>
      </c>
      <c r="G121" s="17">
        <v>0</v>
      </c>
      <c r="H121" s="17">
        <v>1</v>
      </c>
      <c r="I121" s="17">
        <v>0</v>
      </c>
      <c r="J121" s="17">
        <v>47</v>
      </c>
      <c r="K121" s="7">
        <f t="shared" si="7"/>
        <v>74</v>
      </c>
    </row>
    <row r="122" spans="1:11" ht="16.5">
      <c r="A122" s="23"/>
      <c r="B122" s="20" t="s">
        <v>8</v>
      </c>
      <c r="C122" s="21"/>
      <c r="D122" s="8">
        <f aca="true" t="shared" si="12" ref="D122:J122">SUM(D113:D121)</f>
        <v>395</v>
      </c>
      <c r="E122" s="8">
        <f t="shared" si="12"/>
        <v>11</v>
      </c>
      <c r="F122" s="8">
        <f t="shared" si="12"/>
        <v>0</v>
      </c>
      <c r="G122" s="8">
        <f t="shared" si="12"/>
        <v>0</v>
      </c>
      <c r="H122" s="8">
        <f t="shared" si="12"/>
        <v>10</v>
      </c>
      <c r="I122" s="8">
        <f t="shared" si="12"/>
        <v>2</v>
      </c>
      <c r="J122" s="8">
        <f t="shared" si="12"/>
        <v>117</v>
      </c>
      <c r="K122" s="7">
        <f t="shared" si="7"/>
        <v>535</v>
      </c>
    </row>
    <row r="123" spans="1:11" ht="16.5" customHeight="1">
      <c r="A123" s="22" t="s">
        <v>25</v>
      </c>
      <c r="B123" s="18" t="s">
        <v>10</v>
      </c>
      <c r="C123" s="19"/>
      <c r="D123" s="17">
        <v>6</v>
      </c>
      <c r="E123" s="17">
        <v>2</v>
      </c>
      <c r="F123" s="17">
        <v>0</v>
      </c>
      <c r="G123" s="17">
        <v>0</v>
      </c>
      <c r="H123" s="17">
        <v>0</v>
      </c>
      <c r="I123" s="17">
        <v>0</v>
      </c>
      <c r="J123" s="17">
        <v>3</v>
      </c>
      <c r="K123" s="7">
        <f t="shared" si="7"/>
        <v>11</v>
      </c>
    </row>
    <row r="124" spans="1:11" ht="16.5" customHeight="1">
      <c r="A124" s="24"/>
      <c r="B124" s="18" t="s">
        <v>11</v>
      </c>
      <c r="C124" s="19"/>
      <c r="D124" s="17">
        <v>26</v>
      </c>
      <c r="E124" s="17">
        <v>15</v>
      </c>
      <c r="F124" s="17">
        <v>0</v>
      </c>
      <c r="G124" s="17">
        <v>0</v>
      </c>
      <c r="H124" s="17">
        <v>0</v>
      </c>
      <c r="I124" s="17">
        <v>0</v>
      </c>
      <c r="J124" s="17">
        <v>4</v>
      </c>
      <c r="K124" s="7">
        <f t="shared" si="7"/>
        <v>45</v>
      </c>
    </row>
    <row r="125" spans="1:11" ht="16.5" customHeight="1">
      <c r="A125" s="24"/>
      <c r="B125" s="18" t="s">
        <v>12</v>
      </c>
      <c r="C125" s="19"/>
      <c r="D125" s="17">
        <v>115</v>
      </c>
      <c r="E125" s="17">
        <v>27</v>
      </c>
      <c r="F125" s="17">
        <v>0</v>
      </c>
      <c r="G125" s="17">
        <v>0</v>
      </c>
      <c r="H125" s="17">
        <v>1</v>
      </c>
      <c r="I125" s="17">
        <v>1</v>
      </c>
      <c r="J125" s="17">
        <v>10</v>
      </c>
      <c r="K125" s="7">
        <f t="shared" si="7"/>
        <v>154</v>
      </c>
    </row>
    <row r="126" spans="1:11" ht="16.5" customHeight="1">
      <c r="A126" s="24"/>
      <c r="B126" s="18" t="s">
        <v>13</v>
      </c>
      <c r="C126" s="19"/>
      <c r="D126" s="17">
        <v>31</v>
      </c>
      <c r="E126" s="17">
        <v>3</v>
      </c>
      <c r="F126" s="17">
        <v>0</v>
      </c>
      <c r="G126" s="17">
        <v>0</v>
      </c>
      <c r="H126" s="17">
        <v>0</v>
      </c>
      <c r="I126" s="17">
        <v>0</v>
      </c>
      <c r="J126" s="17">
        <v>4</v>
      </c>
      <c r="K126" s="7">
        <f t="shared" si="7"/>
        <v>38</v>
      </c>
    </row>
    <row r="127" spans="1:11" ht="16.5" customHeight="1">
      <c r="A127" s="24"/>
      <c r="B127" s="18" t="s">
        <v>14</v>
      </c>
      <c r="C127" s="19"/>
      <c r="D127" s="17">
        <v>11</v>
      </c>
      <c r="E127" s="17">
        <v>0</v>
      </c>
      <c r="F127" s="17">
        <v>0</v>
      </c>
      <c r="G127" s="17">
        <v>0</v>
      </c>
      <c r="H127" s="17">
        <v>3</v>
      </c>
      <c r="I127" s="17">
        <v>0</v>
      </c>
      <c r="J127" s="17">
        <v>2</v>
      </c>
      <c r="K127" s="7">
        <f t="shared" si="7"/>
        <v>16</v>
      </c>
    </row>
    <row r="128" spans="1:11" ht="16.5" customHeight="1">
      <c r="A128" s="24"/>
      <c r="B128" s="18" t="s">
        <v>15</v>
      </c>
      <c r="C128" s="19"/>
      <c r="D128" s="17">
        <v>8</v>
      </c>
      <c r="E128" s="17">
        <v>0</v>
      </c>
      <c r="F128" s="17">
        <v>0</v>
      </c>
      <c r="G128" s="17">
        <v>0</v>
      </c>
      <c r="H128" s="17">
        <v>2</v>
      </c>
      <c r="I128" s="17">
        <v>0</v>
      </c>
      <c r="J128" s="17">
        <v>2</v>
      </c>
      <c r="K128" s="7">
        <f t="shared" si="7"/>
        <v>12</v>
      </c>
    </row>
    <row r="129" spans="1:11" ht="16.5" customHeight="1">
      <c r="A129" s="24"/>
      <c r="B129" s="18" t="s">
        <v>16</v>
      </c>
      <c r="C129" s="19"/>
      <c r="D129" s="17">
        <v>4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1</v>
      </c>
      <c r="K129" s="7">
        <f t="shared" si="7"/>
        <v>5</v>
      </c>
    </row>
    <row r="130" spans="1:11" ht="16.5" customHeight="1">
      <c r="A130" s="24"/>
      <c r="B130" s="18" t="s">
        <v>17</v>
      </c>
      <c r="C130" s="19"/>
      <c r="D130" s="17">
        <v>2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7">
        <f t="shared" si="7"/>
        <v>2</v>
      </c>
    </row>
    <row r="131" spans="1:11" s="12" customFormat="1" ht="16.5" customHeight="1">
      <c r="A131" s="24"/>
      <c r="B131" s="18" t="s">
        <v>19</v>
      </c>
      <c r="C131" s="19"/>
      <c r="D131" s="17">
        <v>3</v>
      </c>
      <c r="E131" s="17">
        <v>0</v>
      </c>
      <c r="F131" s="17">
        <v>0</v>
      </c>
      <c r="G131" s="17">
        <v>0</v>
      </c>
      <c r="H131" s="17">
        <v>2</v>
      </c>
      <c r="I131" s="17">
        <v>0</v>
      </c>
      <c r="J131" s="17">
        <v>6</v>
      </c>
      <c r="K131" s="7">
        <f t="shared" si="7"/>
        <v>11</v>
      </c>
    </row>
    <row r="132" spans="1:11" ht="16.5">
      <c r="A132" s="23"/>
      <c r="B132" s="20" t="s">
        <v>8</v>
      </c>
      <c r="C132" s="21"/>
      <c r="D132" s="8">
        <f aca="true" t="shared" si="13" ref="D132:J132">SUM(D123:D131)</f>
        <v>206</v>
      </c>
      <c r="E132" s="8">
        <f t="shared" si="13"/>
        <v>47</v>
      </c>
      <c r="F132" s="8">
        <f t="shared" si="13"/>
        <v>0</v>
      </c>
      <c r="G132" s="8">
        <f t="shared" si="13"/>
        <v>0</v>
      </c>
      <c r="H132" s="8">
        <f t="shared" si="13"/>
        <v>8</v>
      </c>
      <c r="I132" s="8">
        <f t="shared" si="13"/>
        <v>1</v>
      </c>
      <c r="J132" s="8">
        <f t="shared" si="13"/>
        <v>32</v>
      </c>
      <c r="K132" s="7">
        <f t="shared" si="7"/>
        <v>294</v>
      </c>
    </row>
    <row r="133" spans="1:11" ht="16.5" customHeight="1">
      <c r="A133" s="22" t="s">
        <v>26</v>
      </c>
      <c r="B133" s="18" t="s">
        <v>10</v>
      </c>
      <c r="C133" s="19"/>
      <c r="D133" s="17">
        <v>4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7">
        <f aca="true" t="shared" si="14" ref="K133:K196">SUM(D133:J133)</f>
        <v>4</v>
      </c>
    </row>
    <row r="134" spans="1:11" ht="16.5" customHeight="1">
      <c r="A134" s="24"/>
      <c r="B134" s="18" t="s">
        <v>11</v>
      </c>
      <c r="C134" s="19"/>
      <c r="D134" s="17">
        <v>11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2</v>
      </c>
      <c r="K134" s="7">
        <f t="shared" si="14"/>
        <v>13</v>
      </c>
    </row>
    <row r="135" spans="1:11" ht="16.5" customHeight="1">
      <c r="A135" s="24"/>
      <c r="B135" s="18" t="s">
        <v>12</v>
      </c>
      <c r="C135" s="19"/>
      <c r="D135" s="17">
        <v>106</v>
      </c>
      <c r="E135" s="17">
        <v>3</v>
      </c>
      <c r="F135" s="17">
        <v>0</v>
      </c>
      <c r="G135" s="17">
        <v>0</v>
      </c>
      <c r="H135" s="17">
        <v>0</v>
      </c>
      <c r="I135" s="17">
        <v>0</v>
      </c>
      <c r="J135" s="17">
        <v>22</v>
      </c>
      <c r="K135" s="7">
        <f t="shared" si="14"/>
        <v>131</v>
      </c>
    </row>
    <row r="136" spans="1:11" ht="16.5" customHeight="1">
      <c r="A136" s="24"/>
      <c r="B136" s="18" t="s">
        <v>13</v>
      </c>
      <c r="C136" s="19"/>
      <c r="D136" s="17">
        <v>9</v>
      </c>
      <c r="E136" s="17">
        <v>1</v>
      </c>
      <c r="F136" s="17">
        <v>0</v>
      </c>
      <c r="G136" s="17">
        <v>0</v>
      </c>
      <c r="H136" s="17">
        <v>2</v>
      </c>
      <c r="I136" s="17">
        <v>0</v>
      </c>
      <c r="J136" s="17">
        <v>5</v>
      </c>
      <c r="K136" s="7">
        <f t="shared" si="14"/>
        <v>17</v>
      </c>
    </row>
    <row r="137" spans="1:11" ht="16.5" customHeight="1">
      <c r="A137" s="24"/>
      <c r="B137" s="18" t="s">
        <v>14</v>
      </c>
      <c r="C137" s="19"/>
      <c r="D137" s="17">
        <v>5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4</v>
      </c>
      <c r="K137" s="7">
        <f t="shared" si="14"/>
        <v>9</v>
      </c>
    </row>
    <row r="138" spans="1:11" ht="16.5" customHeight="1">
      <c r="A138" s="24"/>
      <c r="B138" s="18" t="s">
        <v>15</v>
      </c>
      <c r="C138" s="19"/>
      <c r="D138" s="17">
        <v>7</v>
      </c>
      <c r="E138" s="17">
        <v>0</v>
      </c>
      <c r="F138" s="17">
        <v>2</v>
      </c>
      <c r="G138" s="17">
        <v>0</v>
      </c>
      <c r="H138" s="17">
        <v>1</v>
      </c>
      <c r="I138" s="17">
        <v>0</v>
      </c>
      <c r="J138" s="17">
        <v>1</v>
      </c>
      <c r="K138" s="7">
        <f t="shared" si="14"/>
        <v>11</v>
      </c>
    </row>
    <row r="139" spans="1:11" ht="16.5" customHeight="1">
      <c r="A139" s="24"/>
      <c r="B139" s="18" t="s">
        <v>16</v>
      </c>
      <c r="C139" s="19"/>
      <c r="D139" s="17">
        <v>5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7">
        <f t="shared" si="14"/>
        <v>5</v>
      </c>
    </row>
    <row r="140" spans="1:11" ht="16.5" customHeight="1">
      <c r="A140" s="24"/>
      <c r="B140" s="18" t="s">
        <v>17</v>
      </c>
      <c r="C140" s="19"/>
      <c r="D140" s="17">
        <v>2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7">
        <f t="shared" si="14"/>
        <v>2</v>
      </c>
    </row>
    <row r="141" spans="1:11" s="12" customFormat="1" ht="16.5" customHeight="1">
      <c r="A141" s="24"/>
      <c r="B141" s="13" t="s">
        <v>43</v>
      </c>
      <c r="C141" s="14"/>
      <c r="D141" s="17">
        <v>1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7">
        <f t="shared" si="14"/>
        <v>1</v>
      </c>
    </row>
    <row r="142" spans="1:11" ht="16.5" customHeight="1">
      <c r="A142" s="24"/>
      <c r="B142" s="18" t="s">
        <v>19</v>
      </c>
      <c r="C142" s="19"/>
      <c r="D142" s="17">
        <v>5</v>
      </c>
      <c r="E142" s="17">
        <v>0</v>
      </c>
      <c r="F142" s="17">
        <v>0</v>
      </c>
      <c r="G142" s="17">
        <v>0</v>
      </c>
      <c r="H142" s="17">
        <v>3</v>
      </c>
      <c r="I142" s="17">
        <v>0</v>
      </c>
      <c r="J142" s="17">
        <v>13</v>
      </c>
      <c r="K142" s="7">
        <f t="shared" si="14"/>
        <v>21</v>
      </c>
    </row>
    <row r="143" spans="1:11" ht="16.5">
      <c r="A143" s="23"/>
      <c r="B143" s="20" t="s">
        <v>8</v>
      </c>
      <c r="C143" s="21"/>
      <c r="D143" s="8">
        <f aca="true" t="shared" si="15" ref="D143:J143">SUM(D133:D142)</f>
        <v>155</v>
      </c>
      <c r="E143" s="8">
        <f t="shared" si="15"/>
        <v>4</v>
      </c>
      <c r="F143" s="8">
        <f t="shared" si="15"/>
        <v>2</v>
      </c>
      <c r="G143" s="8">
        <f t="shared" si="15"/>
        <v>0</v>
      </c>
      <c r="H143" s="8">
        <f t="shared" si="15"/>
        <v>6</v>
      </c>
      <c r="I143" s="8">
        <f t="shared" si="15"/>
        <v>0</v>
      </c>
      <c r="J143" s="8">
        <f t="shared" si="15"/>
        <v>47</v>
      </c>
      <c r="K143" s="7">
        <f t="shared" si="14"/>
        <v>214</v>
      </c>
    </row>
    <row r="144" spans="1:11" ht="16.5" customHeight="1">
      <c r="A144" s="22" t="s">
        <v>27</v>
      </c>
      <c r="B144" s="18" t="s">
        <v>10</v>
      </c>
      <c r="C144" s="19"/>
      <c r="D144" s="17">
        <v>1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7">
        <f t="shared" si="14"/>
        <v>1</v>
      </c>
    </row>
    <row r="145" spans="1:11" ht="16.5" customHeight="1">
      <c r="A145" s="24"/>
      <c r="B145" s="18" t="s">
        <v>11</v>
      </c>
      <c r="C145" s="19"/>
      <c r="D145" s="17">
        <v>24</v>
      </c>
      <c r="E145" s="17">
        <v>1</v>
      </c>
      <c r="F145" s="17">
        <v>0</v>
      </c>
      <c r="G145" s="17">
        <v>0</v>
      </c>
      <c r="H145" s="17">
        <v>0</v>
      </c>
      <c r="I145" s="17">
        <v>0</v>
      </c>
      <c r="J145" s="17">
        <v>5</v>
      </c>
      <c r="K145" s="7">
        <f t="shared" si="14"/>
        <v>30</v>
      </c>
    </row>
    <row r="146" spans="1:11" ht="16.5" customHeight="1">
      <c r="A146" s="24"/>
      <c r="B146" s="18" t="s">
        <v>12</v>
      </c>
      <c r="C146" s="19"/>
      <c r="D146" s="17">
        <v>80</v>
      </c>
      <c r="E146" s="17">
        <v>3</v>
      </c>
      <c r="F146" s="17">
        <v>0</v>
      </c>
      <c r="G146" s="17">
        <v>0</v>
      </c>
      <c r="H146" s="17">
        <v>0</v>
      </c>
      <c r="I146" s="17">
        <v>0</v>
      </c>
      <c r="J146" s="17">
        <v>15</v>
      </c>
      <c r="K146" s="7">
        <f t="shared" si="14"/>
        <v>98</v>
      </c>
    </row>
    <row r="147" spans="1:11" ht="16.5" customHeight="1">
      <c r="A147" s="24"/>
      <c r="B147" s="18" t="s">
        <v>13</v>
      </c>
      <c r="C147" s="19"/>
      <c r="D147" s="17">
        <v>22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3</v>
      </c>
      <c r="K147" s="7">
        <f t="shared" si="14"/>
        <v>25</v>
      </c>
    </row>
    <row r="148" spans="1:11" ht="16.5" customHeight="1">
      <c r="A148" s="24"/>
      <c r="B148" s="18" t="s">
        <v>14</v>
      </c>
      <c r="C148" s="19"/>
      <c r="D148" s="17">
        <v>8</v>
      </c>
      <c r="E148" s="17">
        <v>0</v>
      </c>
      <c r="F148" s="17">
        <v>0</v>
      </c>
      <c r="G148" s="17">
        <v>0</v>
      </c>
      <c r="H148" s="17">
        <v>2</v>
      </c>
      <c r="I148" s="17">
        <v>0</v>
      </c>
      <c r="J148" s="17">
        <v>2</v>
      </c>
      <c r="K148" s="7">
        <f t="shared" si="14"/>
        <v>12</v>
      </c>
    </row>
    <row r="149" spans="1:11" ht="16.5" customHeight="1">
      <c r="A149" s="24"/>
      <c r="B149" s="18" t="s">
        <v>15</v>
      </c>
      <c r="C149" s="19"/>
      <c r="D149" s="17">
        <v>8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7">
        <f t="shared" si="14"/>
        <v>8</v>
      </c>
    </row>
    <row r="150" spans="1:11" s="16" customFormat="1" ht="16.5" customHeight="1">
      <c r="A150" s="24"/>
      <c r="B150" s="18" t="s">
        <v>16</v>
      </c>
      <c r="C150" s="19"/>
      <c r="D150" s="17">
        <v>6</v>
      </c>
      <c r="E150" s="17">
        <v>0</v>
      </c>
      <c r="F150" s="17">
        <v>2</v>
      </c>
      <c r="G150" s="17">
        <v>0</v>
      </c>
      <c r="H150" s="17">
        <v>0</v>
      </c>
      <c r="I150" s="17">
        <v>0</v>
      </c>
      <c r="J150" s="17">
        <v>0</v>
      </c>
      <c r="K150" s="7">
        <f t="shared" si="14"/>
        <v>8</v>
      </c>
    </row>
    <row r="151" spans="1:11" s="16" customFormat="1" ht="16.5" customHeight="1">
      <c r="A151" s="24"/>
      <c r="B151" s="18" t="s">
        <v>17</v>
      </c>
      <c r="C151" s="19"/>
      <c r="D151" s="17">
        <v>1</v>
      </c>
      <c r="E151" s="17">
        <v>1</v>
      </c>
      <c r="F151" s="17">
        <v>0</v>
      </c>
      <c r="G151" s="17">
        <v>0</v>
      </c>
      <c r="H151" s="17">
        <v>0</v>
      </c>
      <c r="I151" s="17">
        <v>0</v>
      </c>
      <c r="J151" s="17">
        <v>1</v>
      </c>
      <c r="K151" s="7">
        <f t="shared" si="14"/>
        <v>3</v>
      </c>
    </row>
    <row r="152" spans="1:11" ht="16.5" customHeight="1">
      <c r="A152" s="24"/>
      <c r="B152" s="18" t="s">
        <v>18</v>
      </c>
      <c r="C152" s="19"/>
      <c r="D152" s="17">
        <v>2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7">
        <f t="shared" si="14"/>
        <v>2</v>
      </c>
    </row>
    <row r="153" spans="1:11" ht="16.5" customHeight="1">
      <c r="A153" s="24"/>
      <c r="B153" s="18" t="s">
        <v>19</v>
      </c>
      <c r="C153" s="19"/>
      <c r="D153" s="17">
        <v>9</v>
      </c>
      <c r="E153" s="17">
        <v>1</v>
      </c>
      <c r="F153" s="17">
        <v>0</v>
      </c>
      <c r="G153" s="17">
        <v>0</v>
      </c>
      <c r="H153" s="17">
        <v>2</v>
      </c>
      <c r="I153" s="17">
        <v>0</v>
      </c>
      <c r="J153" s="17">
        <v>22</v>
      </c>
      <c r="K153" s="7">
        <f t="shared" si="14"/>
        <v>34</v>
      </c>
    </row>
    <row r="154" spans="1:11" ht="16.5">
      <c r="A154" s="23"/>
      <c r="B154" s="20" t="s">
        <v>8</v>
      </c>
      <c r="C154" s="21"/>
      <c r="D154" s="8">
        <f aca="true" t="shared" si="16" ref="D154:J154">SUM(D144:D153)</f>
        <v>161</v>
      </c>
      <c r="E154" s="8">
        <f t="shared" si="16"/>
        <v>6</v>
      </c>
      <c r="F154" s="8">
        <f t="shared" si="16"/>
        <v>2</v>
      </c>
      <c r="G154" s="8">
        <f t="shared" si="16"/>
        <v>0</v>
      </c>
      <c r="H154" s="8">
        <f t="shared" si="16"/>
        <v>4</v>
      </c>
      <c r="I154" s="8">
        <f t="shared" si="16"/>
        <v>0</v>
      </c>
      <c r="J154" s="8">
        <f t="shared" si="16"/>
        <v>48</v>
      </c>
      <c r="K154" s="7">
        <f t="shared" si="14"/>
        <v>221</v>
      </c>
    </row>
    <row r="155" spans="1:11" ht="16.5" customHeight="1">
      <c r="A155" s="22" t="s">
        <v>28</v>
      </c>
      <c r="B155" s="18" t="s">
        <v>10</v>
      </c>
      <c r="C155" s="19"/>
      <c r="D155" s="17">
        <v>2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4</v>
      </c>
      <c r="K155" s="7">
        <f t="shared" si="14"/>
        <v>6</v>
      </c>
    </row>
    <row r="156" spans="1:11" ht="16.5" customHeight="1">
      <c r="A156" s="24"/>
      <c r="B156" s="18" t="s">
        <v>11</v>
      </c>
      <c r="C156" s="19"/>
      <c r="D156" s="17">
        <v>2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4</v>
      </c>
      <c r="K156" s="7">
        <f t="shared" si="14"/>
        <v>6</v>
      </c>
    </row>
    <row r="157" spans="1:11" ht="16.5" customHeight="1">
      <c r="A157" s="24"/>
      <c r="B157" s="18" t="s">
        <v>12</v>
      </c>
      <c r="C157" s="19"/>
      <c r="D157" s="17">
        <v>45</v>
      </c>
      <c r="E157" s="17">
        <v>2</v>
      </c>
      <c r="F157" s="17">
        <v>0</v>
      </c>
      <c r="G157" s="17">
        <v>0</v>
      </c>
      <c r="H157" s="17">
        <v>0</v>
      </c>
      <c r="I157" s="17">
        <v>0</v>
      </c>
      <c r="J157" s="17">
        <v>12</v>
      </c>
      <c r="K157" s="7">
        <f t="shared" si="14"/>
        <v>59</v>
      </c>
    </row>
    <row r="158" spans="1:11" ht="16.5" customHeight="1">
      <c r="A158" s="24"/>
      <c r="B158" s="18" t="s">
        <v>13</v>
      </c>
      <c r="C158" s="19"/>
      <c r="D158" s="17">
        <v>9</v>
      </c>
      <c r="E158" s="17">
        <v>1</v>
      </c>
      <c r="F158" s="17">
        <v>0</v>
      </c>
      <c r="G158" s="17">
        <v>0</v>
      </c>
      <c r="H158" s="17">
        <v>0</v>
      </c>
      <c r="I158" s="17">
        <v>0</v>
      </c>
      <c r="J158" s="17">
        <v>1</v>
      </c>
      <c r="K158" s="7">
        <f t="shared" si="14"/>
        <v>11</v>
      </c>
    </row>
    <row r="159" spans="1:11" s="12" customFormat="1" ht="16.5" customHeight="1">
      <c r="A159" s="24"/>
      <c r="B159" s="18" t="s">
        <v>14</v>
      </c>
      <c r="C159" s="19"/>
      <c r="D159" s="17">
        <v>2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3</v>
      </c>
      <c r="K159" s="7">
        <f t="shared" si="14"/>
        <v>5</v>
      </c>
    </row>
    <row r="160" spans="1:11" s="12" customFormat="1" ht="16.5" customHeight="1">
      <c r="A160" s="24"/>
      <c r="B160" s="18" t="s">
        <v>15</v>
      </c>
      <c r="C160" s="19"/>
      <c r="D160" s="17">
        <v>4</v>
      </c>
      <c r="E160" s="17">
        <v>0</v>
      </c>
      <c r="F160" s="17">
        <v>0</v>
      </c>
      <c r="G160" s="17">
        <v>0</v>
      </c>
      <c r="H160" s="17">
        <v>1</v>
      </c>
      <c r="I160" s="17">
        <v>0</v>
      </c>
      <c r="J160" s="17">
        <v>2</v>
      </c>
      <c r="K160" s="7">
        <f t="shared" si="14"/>
        <v>7</v>
      </c>
    </row>
    <row r="161" spans="1:11" ht="16.5" customHeight="1">
      <c r="A161" s="24"/>
      <c r="B161" s="18" t="s">
        <v>16</v>
      </c>
      <c r="C161" s="19"/>
      <c r="D161" s="17">
        <v>2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7">
        <f t="shared" si="14"/>
        <v>2</v>
      </c>
    </row>
    <row r="162" spans="1:11" s="16" customFormat="1" ht="16.5" customHeight="1">
      <c r="A162" s="24"/>
      <c r="B162" s="18" t="s">
        <v>18</v>
      </c>
      <c r="C162" s="19"/>
      <c r="D162" s="17">
        <v>1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7">
        <f t="shared" si="14"/>
        <v>1</v>
      </c>
    </row>
    <row r="163" spans="1:11" s="16" customFormat="1" ht="16.5" customHeight="1">
      <c r="A163" s="24"/>
      <c r="B163" s="18" t="s">
        <v>19</v>
      </c>
      <c r="C163" s="19"/>
      <c r="D163" s="17">
        <v>5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10</v>
      </c>
      <c r="K163" s="7">
        <f t="shared" si="14"/>
        <v>15</v>
      </c>
    </row>
    <row r="164" spans="1:11" ht="16.5">
      <c r="A164" s="23"/>
      <c r="B164" s="20" t="s">
        <v>8</v>
      </c>
      <c r="C164" s="21"/>
      <c r="D164" s="8">
        <f aca="true" t="shared" si="17" ref="D164:J164">SUM(D155:D163)</f>
        <v>72</v>
      </c>
      <c r="E164" s="8">
        <f t="shared" si="17"/>
        <v>3</v>
      </c>
      <c r="F164" s="8">
        <f t="shared" si="17"/>
        <v>0</v>
      </c>
      <c r="G164" s="8">
        <f t="shared" si="17"/>
        <v>0</v>
      </c>
      <c r="H164" s="8">
        <f t="shared" si="17"/>
        <v>1</v>
      </c>
      <c r="I164" s="8">
        <f t="shared" si="17"/>
        <v>0</v>
      </c>
      <c r="J164" s="8">
        <f t="shared" si="17"/>
        <v>36</v>
      </c>
      <c r="K164" s="7">
        <f t="shared" si="14"/>
        <v>112</v>
      </c>
    </row>
    <row r="165" spans="1:11" ht="16.5" customHeight="1">
      <c r="A165" s="22" t="s">
        <v>29</v>
      </c>
      <c r="B165" s="18" t="s">
        <v>10</v>
      </c>
      <c r="C165" s="19"/>
      <c r="D165" s="17">
        <v>7</v>
      </c>
      <c r="E165" s="17">
        <v>2</v>
      </c>
      <c r="F165" s="17">
        <v>0</v>
      </c>
      <c r="G165" s="17">
        <v>0</v>
      </c>
      <c r="H165" s="17">
        <v>0</v>
      </c>
      <c r="I165" s="17">
        <v>0</v>
      </c>
      <c r="J165" s="17">
        <v>6</v>
      </c>
      <c r="K165" s="7">
        <f t="shared" si="14"/>
        <v>15</v>
      </c>
    </row>
    <row r="166" spans="1:11" ht="16.5" customHeight="1">
      <c r="A166" s="24"/>
      <c r="B166" s="18" t="s">
        <v>11</v>
      </c>
      <c r="C166" s="19"/>
      <c r="D166" s="17">
        <v>24</v>
      </c>
      <c r="E166" s="17">
        <v>6</v>
      </c>
      <c r="F166" s="17">
        <v>0</v>
      </c>
      <c r="G166" s="17">
        <v>0</v>
      </c>
      <c r="H166" s="17">
        <v>0</v>
      </c>
      <c r="I166" s="17">
        <v>2</v>
      </c>
      <c r="J166" s="17">
        <v>18</v>
      </c>
      <c r="K166" s="7">
        <f t="shared" si="14"/>
        <v>50</v>
      </c>
    </row>
    <row r="167" spans="1:11" ht="16.5" customHeight="1">
      <c r="A167" s="24"/>
      <c r="B167" s="18" t="s">
        <v>12</v>
      </c>
      <c r="C167" s="19"/>
      <c r="D167" s="17">
        <v>190</v>
      </c>
      <c r="E167" s="17">
        <v>24</v>
      </c>
      <c r="F167" s="17">
        <v>0</v>
      </c>
      <c r="G167" s="17">
        <v>0</v>
      </c>
      <c r="H167" s="17">
        <v>0</v>
      </c>
      <c r="I167" s="17">
        <v>3</v>
      </c>
      <c r="J167" s="17">
        <v>32</v>
      </c>
      <c r="K167" s="7">
        <f t="shared" si="14"/>
        <v>249</v>
      </c>
    </row>
    <row r="168" spans="1:11" ht="16.5" customHeight="1">
      <c r="A168" s="24"/>
      <c r="B168" s="18" t="s">
        <v>13</v>
      </c>
      <c r="C168" s="19"/>
      <c r="D168" s="17">
        <v>32</v>
      </c>
      <c r="E168" s="17">
        <v>3</v>
      </c>
      <c r="F168" s="17">
        <v>0</v>
      </c>
      <c r="G168" s="17">
        <v>0</v>
      </c>
      <c r="H168" s="17">
        <v>0</v>
      </c>
      <c r="I168" s="17">
        <v>1</v>
      </c>
      <c r="J168" s="17">
        <v>8</v>
      </c>
      <c r="K168" s="7">
        <f t="shared" si="14"/>
        <v>44</v>
      </c>
    </row>
    <row r="169" spans="1:11" ht="16.5" customHeight="1">
      <c r="A169" s="24"/>
      <c r="B169" s="18" t="s">
        <v>14</v>
      </c>
      <c r="C169" s="19"/>
      <c r="D169" s="17">
        <v>10</v>
      </c>
      <c r="E169" s="17">
        <v>0</v>
      </c>
      <c r="F169" s="17">
        <v>0</v>
      </c>
      <c r="G169" s="17">
        <v>0</v>
      </c>
      <c r="H169" s="17">
        <v>5</v>
      </c>
      <c r="I169" s="17">
        <v>2</v>
      </c>
      <c r="J169" s="17">
        <v>3</v>
      </c>
      <c r="K169" s="7">
        <f t="shared" si="14"/>
        <v>20</v>
      </c>
    </row>
    <row r="170" spans="1:11" ht="16.5" customHeight="1">
      <c r="A170" s="24"/>
      <c r="B170" s="18" t="s">
        <v>15</v>
      </c>
      <c r="C170" s="19"/>
      <c r="D170" s="17">
        <v>7</v>
      </c>
      <c r="E170" s="17">
        <v>0</v>
      </c>
      <c r="F170" s="17">
        <v>1</v>
      </c>
      <c r="G170" s="17">
        <v>1</v>
      </c>
      <c r="H170" s="17">
        <v>1</v>
      </c>
      <c r="I170" s="17">
        <v>0</v>
      </c>
      <c r="J170" s="17">
        <v>1</v>
      </c>
      <c r="K170" s="7">
        <f t="shared" si="14"/>
        <v>11</v>
      </c>
    </row>
    <row r="171" spans="1:11" ht="16.5" customHeight="1">
      <c r="A171" s="24"/>
      <c r="B171" s="18" t="s">
        <v>16</v>
      </c>
      <c r="C171" s="19"/>
      <c r="D171" s="17">
        <v>8</v>
      </c>
      <c r="E171" s="17">
        <v>0</v>
      </c>
      <c r="F171" s="17">
        <v>0</v>
      </c>
      <c r="G171" s="17">
        <v>0</v>
      </c>
      <c r="H171" s="17">
        <v>1</v>
      </c>
      <c r="I171" s="17">
        <v>0</v>
      </c>
      <c r="J171" s="17">
        <v>5</v>
      </c>
      <c r="K171" s="7">
        <f t="shared" si="14"/>
        <v>14</v>
      </c>
    </row>
    <row r="172" spans="1:11" ht="16.5" customHeight="1">
      <c r="A172" s="24"/>
      <c r="B172" s="18" t="s">
        <v>17</v>
      </c>
      <c r="C172" s="19"/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1</v>
      </c>
      <c r="K172" s="7">
        <f t="shared" si="14"/>
        <v>1</v>
      </c>
    </row>
    <row r="173" spans="1:11" s="16" customFormat="1" ht="16.5" customHeight="1">
      <c r="A173" s="24"/>
      <c r="B173" s="18" t="s">
        <v>18</v>
      </c>
      <c r="C173" s="19"/>
      <c r="D173" s="17">
        <v>1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7">
        <f t="shared" si="14"/>
        <v>1</v>
      </c>
    </row>
    <row r="174" spans="1:11" s="16" customFormat="1" ht="16.5" customHeight="1">
      <c r="A174" s="24"/>
      <c r="B174" s="18" t="s">
        <v>19</v>
      </c>
      <c r="C174" s="19"/>
      <c r="D174" s="17">
        <v>5</v>
      </c>
      <c r="E174" s="17">
        <v>2</v>
      </c>
      <c r="F174" s="17">
        <v>0</v>
      </c>
      <c r="G174" s="17">
        <v>0</v>
      </c>
      <c r="H174" s="17">
        <v>0</v>
      </c>
      <c r="I174" s="17">
        <v>0</v>
      </c>
      <c r="J174" s="17">
        <v>20</v>
      </c>
      <c r="K174" s="7">
        <f t="shared" si="14"/>
        <v>27</v>
      </c>
    </row>
    <row r="175" spans="1:11" ht="16.5">
      <c r="A175" s="23"/>
      <c r="B175" s="20" t="s">
        <v>8</v>
      </c>
      <c r="C175" s="21"/>
      <c r="D175" s="8">
        <f aca="true" t="shared" si="18" ref="D175:J175">SUM(D165:D174)</f>
        <v>284</v>
      </c>
      <c r="E175" s="8">
        <f t="shared" si="18"/>
        <v>37</v>
      </c>
      <c r="F175" s="8">
        <f t="shared" si="18"/>
        <v>1</v>
      </c>
      <c r="G175" s="8">
        <f t="shared" si="18"/>
        <v>1</v>
      </c>
      <c r="H175" s="8">
        <f t="shared" si="18"/>
        <v>7</v>
      </c>
      <c r="I175" s="8">
        <f t="shared" si="18"/>
        <v>8</v>
      </c>
      <c r="J175" s="8">
        <f t="shared" si="18"/>
        <v>94</v>
      </c>
      <c r="K175" s="7">
        <f t="shared" si="14"/>
        <v>432</v>
      </c>
    </row>
    <row r="176" spans="1:11" ht="16.5" customHeight="1">
      <c r="A176" s="22" t="s">
        <v>30</v>
      </c>
      <c r="B176" s="25" t="s">
        <v>10</v>
      </c>
      <c r="C176" s="26"/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1</v>
      </c>
      <c r="K176" s="7">
        <f t="shared" si="14"/>
        <v>1</v>
      </c>
    </row>
    <row r="177" spans="1:11" ht="16.5" customHeight="1">
      <c r="A177" s="24"/>
      <c r="B177" s="25" t="s">
        <v>11</v>
      </c>
      <c r="C177" s="26"/>
      <c r="D177" s="17">
        <v>4</v>
      </c>
      <c r="E177" s="17">
        <v>4</v>
      </c>
      <c r="F177" s="17">
        <v>0</v>
      </c>
      <c r="G177" s="17">
        <v>0</v>
      </c>
      <c r="H177" s="17">
        <v>0</v>
      </c>
      <c r="I177" s="17">
        <v>0</v>
      </c>
      <c r="J177" s="17">
        <v>2</v>
      </c>
      <c r="K177" s="7">
        <f t="shared" si="14"/>
        <v>10</v>
      </c>
    </row>
    <row r="178" spans="1:11" ht="16.5" customHeight="1">
      <c r="A178" s="24"/>
      <c r="B178" s="25" t="s">
        <v>12</v>
      </c>
      <c r="C178" s="26"/>
      <c r="D178" s="17">
        <v>131</v>
      </c>
      <c r="E178" s="17">
        <v>28</v>
      </c>
      <c r="F178" s="17">
        <v>0</v>
      </c>
      <c r="G178" s="17">
        <v>0</v>
      </c>
      <c r="H178" s="17">
        <v>1</v>
      </c>
      <c r="I178" s="17">
        <v>0</v>
      </c>
      <c r="J178" s="17">
        <v>7</v>
      </c>
      <c r="K178" s="7">
        <f t="shared" si="14"/>
        <v>167</v>
      </c>
    </row>
    <row r="179" spans="1:11" ht="16.5" customHeight="1">
      <c r="A179" s="24"/>
      <c r="B179" s="25" t="s">
        <v>13</v>
      </c>
      <c r="C179" s="26"/>
      <c r="D179" s="17">
        <v>25</v>
      </c>
      <c r="E179" s="17">
        <v>1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7">
        <f t="shared" si="14"/>
        <v>26</v>
      </c>
    </row>
    <row r="180" spans="1:11" ht="16.5" customHeight="1">
      <c r="A180" s="24"/>
      <c r="B180" s="25" t="s">
        <v>14</v>
      </c>
      <c r="C180" s="26"/>
      <c r="D180" s="17">
        <v>6</v>
      </c>
      <c r="E180" s="17">
        <v>1</v>
      </c>
      <c r="F180" s="17">
        <v>0</v>
      </c>
      <c r="G180" s="17">
        <v>0</v>
      </c>
      <c r="H180" s="17">
        <v>1</v>
      </c>
      <c r="I180" s="17">
        <v>0</v>
      </c>
      <c r="J180" s="17">
        <v>1</v>
      </c>
      <c r="K180" s="7">
        <f t="shared" si="14"/>
        <v>9</v>
      </c>
    </row>
    <row r="181" spans="1:11" ht="16.5" customHeight="1">
      <c r="A181" s="24"/>
      <c r="B181" s="25" t="s">
        <v>15</v>
      </c>
      <c r="C181" s="26"/>
      <c r="D181" s="17">
        <v>10</v>
      </c>
      <c r="E181" s="17">
        <v>1</v>
      </c>
      <c r="F181" s="17">
        <v>0</v>
      </c>
      <c r="G181" s="17">
        <v>0</v>
      </c>
      <c r="H181" s="17">
        <v>0</v>
      </c>
      <c r="I181" s="17">
        <v>0</v>
      </c>
      <c r="J181" s="17">
        <v>1</v>
      </c>
      <c r="K181" s="7">
        <f t="shared" si="14"/>
        <v>12</v>
      </c>
    </row>
    <row r="182" spans="1:11" ht="16.5" customHeight="1">
      <c r="A182" s="24"/>
      <c r="B182" s="25" t="s">
        <v>16</v>
      </c>
      <c r="C182" s="26"/>
      <c r="D182" s="17">
        <v>7</v>
      </c>
      <c r="E182" s="17">
        <v>0</v>
      </c>
      <c r="F182" s="17">
        <v>0</v>
      </c>
      <c r="G182" s="17">
        <v>0</v>
      </c>
      <c r="H182" s="17">
        <v>1</v>
      </c>
      <c r="I182" s="17">
        <v>0</v>
      </c>
      <c r="J182" s="17">
        <v>2</v>
      </c>
      <c r="K182" s="7">
        <f t="shared" si="14"/>
        <v>10</v>
      </c>
    </row>
    <row r="183" spans="1:11" ht="16.5" customHeight="1">
      <c r="A183" s="24"/>
      <c r="B183" s="25" t="s">
        <v>17</v>
      </c>
      <c r="C183" s="26"/>
      <c r="D183" s="17">
        <v>2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7">
        <f t="shared" si="14"/>
        <v>2</v>
      </c>
    </row>
    <row r="184" spans="1:11" ht="16.5" customHeight="1">
      <c r="A184" s="24"/>
      <c r="B184" s="25" t="s">
        <v>18</v>
      </c>
      <c r="C184" s="26"/>
      <c r="D184" s="17">
        <v>1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7">
        <f t="shared" si="14"/>
        <v>1</v>
      </c>
    </row>
    <row r="185" spans="1:11" ht="16.5" customHeight="1">
      <c r="A185" s="24"/>
      <c r="B185" s="25" t="s">
        <v>19</v>
      </c>
      <c r="C185" s="26"/>
      <c r="D185" s="17">
        <v>3</v>
      </c>
      <c r="E185" s="17">
        <v>0</v>
      </c>
      <c r="F185" s="17">
        <v>0</v>
      </c>
      <c r="G185" s="17">
        <v>0</v>
      </c>
      <c r="H185" s="17">
        <v>1</v>
      </c>
      <c r="I185" s="17">
        <v>0</v>
      </c>
      <c r="J185" s="17">
        <v>14</v>
      </c>
      <c r="K185" s="7">
        <f t="shared" si="14"/>
        <v>18</v>
      </c>
    </row>
    <row r="186" spans="1:11" ht="16.5">
      <c r="A186" s="23"/>
      <c r="B186" s="20" t="s">
        <v>8</v>
      </c>
      <c r="C186" s="21"/>
      <c r="D186" s="8">
        <f aca="true" t="shared" si="19" ref="D186:J186">SUM(D176:D185)</f>
        <v>189</v>
      </c>
      <c r="E186" s="8">
        <f t="shared" si="19"/>
        <v>35</v>
      </c>
      <c r="F186" s="8">
        <f t="shared" si="19"/>
        <v>0</v>
      </c>
      <c r="G186" s="8">
        <f t="shared" si="19"/>
        <v>0</v>
      </c>
      <c r="H186" s="8">
        <f t="shared" si="19"/>
        <v>4</v>
      </c>
      <c r="I186" s="8">
        <f t="shared" si="19"/>
        <v>0</v>
      </c>
      <c r="J186" s="8">
        <f t="shared" si="19"/>
        <v>28</v>
      </c>
      <c r="K186" s="7">
        <f t="shared" si="14"/>
        <v>256</v>
      </c>
    </row>
    <row r="187" spans="1:11" ht="16.5" customHeight="1">
      <c r="A187" s="22" t="s">
        <v>31</v>
      </c>
      <c r="B187" s="18" t="s">
        <v>10</v>
      </c>
      <c r="C187" s="19"/>
      <c r="D187" s="17">
        <v>2</v>
      </c>
      <c r="E187" s="17">
        <v>3</v>
      </c>
      <c r="F187" s="17">
        <v>0</v>
      </c>
      <c r="G187" s="17">
        <v>0</v>
      </c>
      <c r="H187" s="17">
        <v>0</v>
      </c>
      <c r="I187" s="17">
        <v>0</v>
      </c>
      <c r="J187" s="17">
        <v>2</v>
      </c>
      <c r="K187" s="7">
        <f t="shared" si="14"/>
        <v>7</v>
      </c>
    </row>
    <row r="188" spans="1:11" ht="16.5" customHeight="1">
      <c r="A188" s="24"/>
      <c r="B188" s="18" t="s">
        <v>11</v>
      </c>
      <c r="C188" s="19"/>
      <c r="D188" s="17">
        <v>21</v>
      </c>
      <c r="E188" s="17">
        <v>29</v>
      </c>
      <c r="F188" s="17">
        <v>0</v>
      </c>
      <c r="G188" s="17">
        <v>0</v>
      </c>
      <c r="H188" s="17">
        <v>0</v>
      </c>
      <c r="I188" s="17">
        <v>0</v>
      </c>
      <c r="J188" s="17">
        <v>12</v>
      </c>
      <c r="K188" s="7">
        <f t="shared" si="14"/>
        <v>62</v>
      </c>
    </row>
    <row r="189" spans="1:11" ht="16.5" customHeight="1">
      <c r="A189" s="24"/>
      <c r="B189" s="18" t="s">
        <v>12</v>
      </c>
      <c r="C189" s="19"/>
      <c r="D189" s="17">
        <v>88</v>
      </c>
      <c r="E189" s="17">
        <v>100</v>
      </c>
      <c r="F189" s="17">
        <v>0</v>
      </c>
      <c r="G189" s="17">
        <v>0</v>
      </c>
      <c r="H189" s="17">
        <v>0</v>
      </c>
      <c r="I189" s="17">
        <v>0</v>
      </c>
      <c r="J189" s="17">
        <v>37</v>
      </c>
      <c r="K189" s="7">
        <f t="shared" si="14"/>
        <v>225</v>
      </c>
    </row>
    <row r="190" spans="1:11" ht="16.5" customHeight="1">
      <c r="A190" s="24"/>
      <c r="B190" s="18" t="s">
        <v>13</v>
      </c>
      <c r="C190" s="19"/>
      <c r="D190" s="17">
        <v>16</v>
      </c>
      <c r="E190" s="17">
        <v>15</v>
      </c>
      <c r="F190" s="17">
        <v>0</v>
      </c>
      <c r="G190" s="17">
        <v>0</v>
      </c>
      <c r="H190" s="17">
        <v>0</v>
      </c>
      <c r="I190" s="17">
        <v>0</v>
      </c>
      <c r="J190" s="17">
        <v>10</v>
      </c>
      <c r="K190" s="7">
        <f t="shared" si="14"/>
        <v>41</v>
      </c>
    </row>
    <row r="191" spans="1:11" ht="16.5" customHeight="1">
      <c r="A191" s="24"/>
      <c r="B191" s="18" t="s">
        <v>14</v>
      </c>
      <c r="C191" s="19"/>
      <c r="D191" s="17">
        <v>2</v>
      </c>
      <c r="E191" s="17">
        <v>2</v>
      </c>
      <c r="F191" s="17">
        <v>0</v>
      </c>
      <c r="G191" s="17">
        <v>0</v>
      </c>
      <c r="H191" s="17">
        <v>1</v>
      </c>
      <c r="I191" s="17">
        <v>0</v>
      </c>
      <c r="J191" s="17">
        <v>2</v>
      </c>
      <c r="K191" s="7">
        <f t="shared" si="14"/>
        <v>7</v>
      </c>
    </row>
    <row r="192" spans="1:11" ht="16.5" customHeight="1">
      <c r="A192" s="24"/>
      <c r="B192" s="18" t="s">
        <v>15</v>
      </c>
      <c r="C192" s="19"/>
      <c r="D192" s="17">
        <v>7</v>
      </c>
      <c r="E192" s="17">
        <v>1</v>
      </c>
      <c r="F192" s="17">
        <v>0</v>
      </c>
      <c r="G192" s="17">
        <v>0</v>
      </c>
      <c r="H192" s="17">
        <v>0</v>
      </c>
      <c r="I192" s="17">
        <v>0</v>
      </c>
      <c r="J192" s="17">
        <v>4</v>
      </c>
      <c r="K192" s="7">
        <f t="shared" si="14"/>
        <v>12</v>
      </c>
    </row>
    <row r="193" spans="1:11" ht="16.5" customHeight="1">
      <c r="A193" s="24"/>
      <c r="B193" s="18" t="s">
        <v>16</v>
      </c>
      <c r="C193" s="19"/>
      <c r="D193" s="17">
        <v>5</v>
      </c>
      <c r="E193" s="17">
        <v>3</v>
      </c>
      <c r="F193" s="17">
        <v>0</v>
      </c>
      <c r="G193" s="17">
        <v>0</v>
      </c>
      <c r="H193" s="17">
        <v>0</v>
      </c>
      <c r="I193" s="17">
        <v>0</v>
      </c>
      <c r="J193" s="17">
        <v>1</v>
      </c>
      <c r="K193" s="7">
        <f t="shared" si="14"/>
        <v>9</v>
      </c>
    </row>
    <row r="194" spans="1:11" ht="16.5" customHeight="1">
      <c r="A194" s="24"/>
      <c r="B194" s="18" t="s">
        <v>17</v>
      </c>
      <c r="C194" s="19"/>
      <c r="D194" s="17">
        <v>2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1</v>
      </c>
      <c r="K194" s="7">
        <f t="shared" si="14"/>
        <v>3</v>
      </c>
    </row>
    <row r="195" spans="1:11" s="16" customFormat="1" ht="16.5" customHeight="1">
      <c r="A195" s="24"/>
      <c r="B195" s="18" t="s">
        <v>18</v>
      </c>
      <c r="C195" s="19"/>
      <c r="D195" s="17">
        <v>0</v>
      </c>
      <c r="E195" s="17">
        <v>2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7">
        <f t="shared" si="14"/>
        <v>2</v>
      </c>
    </row>
    <row r="196" spans="1:11" s="12" customFormat="1" ht="16.5" customHeight="1">
      <c r="A196" s="24"/>
      <c r="B196" s="18" t="s">
        <v>19</v>
      </c>
      <c r="C196" s="19"/>
      <c r="D196" s="17">
        <v>4</v>
      </c>
      <c r="E196" s="17">
        <v>3</v>
      </c>
      <c r="F196" s="17">
        <v>0</v>
      </c>
      <c r="G196" s="17">
        <v>0</v>
      </c>
      <c r="H196" s="17">
        <v>2</v>
      </c>
      <c r="I196" s="17">
        <v>0</v>
      </c>
      <c r="J196" s="17">
        <v>50</v>
      </c>
      <c r="K196" s="7">
        <f t="shared" si="14"/>
        <v>59</v>
      </c>
    </row>
    <row r="197" spans="1:11" ht="16.5">
      <c r="A197" s="23"/>
      <c r="B197" s="20" t="s">
        <v>8</v>
      </c>
      <c r="C197" s="21"/>
      <c r="D197" s="8">
        <f aca="true" t="shared" si="20" ref="D197:J197">SUM(D187:D196)</f>
        <v>147</v>
      </c>
      <c r="E197" s="8">
        <f t="shared" si="20"/>
        <v>158</v>
      </c>
      <c r="F197" s="8">
        <f t="shared" si="20"/>
        <v>0</v>
      </c>
      <c r="G197" s="8">
        <f t="shared" si="20"/>
        <v>0</v>
      </c>
      <c r="H197" s="8">
        <f t="shared" si="20"/>
        <v>3</v>
      </c>
      <c r="I197" s="8">
        <f t="shared" si="20"/>
        <v>0</v>
      </c>
      <c r="J197" s="8">
        <f t="shared" si="20"/>
        <v>119</v>
      </c>
      <c r="K197" s="7">
        <f>SUM(D197:J197)</f>
        <v>427</v>
      </c>
    </row>
    <row r="198" spans="1:11" ht="16.5" customHeight="1">
      <c r="A198" s="22" t="s">
        <v>32</v>
      </c>
      <c r="B198" s="18" t="s">
        <v>10</v>
      </c>
      <c r="C198" s="19"/>
      <c r="D198" s="17">
        <v>2</v>
      </c>
      <c r="E198" s="17">
        <v>4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7">
        <f>SUM(D198:J198)</f>
        <v>6</v>
      </c>
    </row>
    <row r="199" spans="1:11" ht="16.5" customHeight="1">
      <c r="A199" s="24"/>
      <c r="B199" s="18" t="s">
        <v>11</v>
      </c>
      <c r="C199" s="19"/>
      <c r="D199" s="17">
        <v>11</v>
      </c>
      <c r="E199" s="17">
        <v>32</v>
      </c>
      <c r="F199" s="17">
        <v>0</v>
      </c>
      <c r="G199" s="17">
        <v>0</v>
      </c>
      <c r="H199" s="17">
        <v>0</v>
      </c>
      <c r="I199" s="17">
        <v>0</v>
      </c>
      <c r="J199" s="17">
        <v>6</v>
      </c>
      <c r="K199" s="7">
        <f>SUM(D199:J199)</f>
        <v>49</v>
      </c>
    </row>
    <row r="200" spans="1:11" ht="16.5" customHeight="1">
      <c r="A200" s="24"/>
      <c r="B200" s="18" t="s">
        <v>12</v>
      </c>
      <c r="C200" s="19"/>
      <c r="D200" s="17">
        <v>46</v>
      </c>
      <c r="E200" s="17">
        <v>76</v>
      </c>
      <c r="F200" s="17">
        <v>0</v>
      </c>
      <c r="G200" s="17">
        <v>0</v>
      </c>
      <c r="H200" s="17">
        <v>0</v>
      </c>
      <c r="I200" s="17">
        <v>0</v>
      </c>
      <c r="J200" s="17">
        <v>17</v>
      </c>
      <c r="K200" s="7">
        <f aca="true" t="shared" si="21" ref="K200:K224">SUM(D200:J200)</f>
        <v>139</v>
      </c>
    </row>
    <row r="201" spans="1:11" ht="16.5" customHeight="1">
      <c r="A201" s="24"/>
      <c r="B201" s="18" t="s">
        <v>13</v>
      </c>
      <c r="C201" s="19"/>
      <c r="D201" s="17">
        <v>7</v>
      </c>
      <c r="E201" s="17">
        <v>13</v>
      </c>
      <c r="F201" s="17">
        <v>0</v>
      </c>
      <c r="G201" s="17">
        <v>0</v>
      </c>
      <c r="H201" s="17">
        <v>0</v>
      </c>
      <c r="I201" s="17">
        <v>0</v>
      </c>
      <c r="J201" s="17">
        <v>1</v>
      </c>
      <c r="K201" s="7">
        <f t="shared" si="21"/>
        <v>21</v>
      </c>
    </row>
    <row r="202" spans="1:11" ht="16.5" customHeight="1">
      <c r="A202" s="24"/>
      <c r="B202" s="18" t="s">
        <v>14</v>
      </c>
      <c r="C202" s="19"/>
      <c r="D202" s="17">
        <v>0</v>
      </c>
      <c r="E202" s="17">
        <v>2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7">
        <f t="shared" si="21"/>
        <v>2</v>
      </c>
    </row>
    <row r="203" spans="1:11" ht="16.5" customHeight="1">
      <c r="A203" s="24"/>
      <c r="B203" s="18" t="s">
        <v>15</v>
      </c>
      <c r="C203" s="19"/>
      <c r="D203" s="17">
        <v>2</v>
      </c>
      <c r="E203" s="17">
        <v>1</v>
      </c>
      <c r="F203" s="17">
        <v>0</v>
      </c>
      <c r="G203" s="17">
        <v>0</v>
      </c>
      <c r="H203" s="17">
        <v>1</v>
      </c>
      <c r="I203" s="17">
        <v>0</v>
      </c>
      <c r="J203" s="17">
        <v>1</v>
      </c>
      <c r="K203" s="7">
        <f t="shared" si="21"/>
        <v>5</v>
      </c>
    </row>
    <row r="204" spans="1:11" ht="16.5" customHeight="1">
      <c r="A204" s="24"/>
      <c r="B204" s="18" t="s">
        <v>16</v>
      </c>
      <c r="C204" s="19"/>
      <c r="D204" s="17">
        <v>2</v>
      </c>
      <c r="E204" s="17">
        <v>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7">
        <f t="shared" si="21"/>
        <v>3</v>
      </c>
    </row>
    <row r="205" spans="1:11" ht="16.5" customHeight="1">
      <c r="A205" s="24"/>
      <c r="B205" s="18" t="s">
        <v>18</v>
      </c>
      <c r="C205" s="19"/>
      <c r="D205" s="17">
        <v>1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7">
        <f t="shared" si="21"/>
        <v>1</v>
      </c>
    </row>
    <row r="206" spans="1:11" ht="16.5" customHeight="1">
      <c r="A206" s="24"/>
      <c r="B206" s="18" t="s">
        <v>19</v>
      </c>
      <c r="C206" s="19"/>
      <c r="D206" s="17">
        <v>0</v>
      </c>
      <c r="E206" s="17">
        <v>7</v>
      </c>
      <c r="F206" s="17">
        <v>0</v>
      </c>
      <c r="G206" s="17">
        <v>0</v>
      </c>
      <c r="H206" s="17">
        <v>0</v>
      </c>
      <c r="I206" s="17">
        <v>0</v>
      </c>
      <c r="J206" s="17">
        <v>20</v>
      </c>
      <c r="K206" s="7">
        <f t="shared" si="21"/>
        <v>27</v>
      </c>
    </row>
    <row r="207" spans="1:11" ht="16.5">
      <c r="A207" s="23"/>
      <c r="B207" s="20" t="s">
        <v>8</v>
      </c>
      <c r="C207" s="21"/>
      <c r="D207" s="8">
        <f aca="true" t="shared" si="22" ref="D207:J207">SUM(D198:D206)</f>
        <v>71</v>
      </c>
      <c r="E207" s="8">
        <f t="shared" si="22"/>
        <v>136</v>
      </c>
      <c r="F207" s="8">
        <f t="shared" si="22"/>
        <v>0</v>
      </c>
      <c r="G207" s="8">
        <f t="shared" si="22"/>
        <v>0</v>
      </c>
      <c r="H207" s="8">
        <f t="shared" si="22"/>
        <v>1</v>
      </c>
      <c r="I207" s="8">
        <f t="shared" si="22"/>
        <v>0</v>
      </c>
      <c r="J207" s="8">
        <f t="shared" si="22"/>
        <v>45</v>
      </c>
      <c r="K207" s="7">
        <f t="shared" si="21"/>
        <v>253</v>
      </c>
    </row>
    <row r="208" spans="1:11" ht="16.5" customHeight="1">
      <c r="A208" s="22" t="s">
        <v>33</v>
      </c>
      <c r="B208" s="18" t="s">
        <v>11</v>
      </c>
      <c r="C208" s="19"/>
      <c r="D208" s="17">
        <v>2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7">
        <f t="shared" si="21"/>
        <v>2</v>
      </c>
    </row>
    <row r="209" spans="1:11" s="15" customFormat="1" ht="16.5" customHeight="1">
      <c r="A209" s="24"/>
      <c r="B209" s="18" t="s">
        <v>12</v>
      </c>
      <c r="C209" s="19"/>
      <c r="D209" s="17">
        <v>5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2</v>
      </c>
      <c r="K209" s="7">
        <f t="shared" si="21"/>
        <v>7</v>
      </c>
    </row>
    <row r="210" spans="1:11" s="15" customFormat="1" ht="16.5" customHeight="1">
      <c r="A210" s="24"/>
      <c r="B210" s="18" t="s">
        <v>13</v>
      </c>
      <c r="C210" s="19"/>
      <c r="D210" s="17">
        <v>3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1</v>
      </c>
      <c r="K210" s="7">
        <f t="shared" si="21"/>
        <v>4</v>
      </c>
    </row>
    <row r="211" spans="1:11" s="15" customFormat="1" ht="16.5" customHeight="1">
      <c r="A211" s="24"/>
      <c r="B211" s="18" t="s">
        <v>14</v>
      </c>
      <c r="C211" s="19"/>
      <c r="D211" s="17">
        <v>0</v>
      </c>
      <c r="E211" s="17">
        <v>0</v>
      </c>
      <c r="F211" s="17">
        <v>0</v>
      </c>
      <c r="G211" s="17">
        <v>0</v>
      </c>
      <c r="H211" s="17">
        <v>1</v>
      </c>
      <c r="I211" s="17">
        <v>0</v>
      </c>
      <c r="J211" s="17">
        <v>1</v>
      </c>
      <c r="K211" s="7">
        <f t="shared" si="21"/>
        <v>2</v>
      </c>
    </row>
    <row r="212" spans="1:11" s="15" customFormat="1" ht="16.5" customHeight="1">
      <c r="A212" s="24"/>
      <c r="B212" s="18" t="s">
        <v>15</v>
      </c>
      <c r="C212" s="19"/>
      <c r="D212" s="17">
        <v>0</v>
      </c>
      <c r="E212" s="17">
        <v>0</v>
      </c>
      <c r="F212" s="17">
        <v>0</v>
      </c>
      <c r="G212" s="17">
        <v>0</v>
      </c>
      <c r="H212" s="17">
        <v>2</v>
      </c>
      <c r="I212" s="17">
        <v>0</v>
      </c>
      <c r="J212" s="17">
        <v>0</v>
      </c>
      <c r="K212" s="7">
        <f t="shared" si="21"/>
        <v>2</v>
      </c>
    </row>
    <row r="213" spans="1:11" s="15" customFormat="1" ht="16.5" customHeight="1">
      <c r="A213" s="24"/>
      <c r="B213" s="18" t="s">
        <v>16</v>
      </c>
      <c r="C213" s="19"/>
      <c r="D213" s="17">
        <v>2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7">
        <f t="shared" si="21"/>
        <v>2</v>
      </c>
    </row>
    <row r="214" spans="1:11" s="15" customFormat="1" ht="16.5" customHeight="1">
      <c r="A214" s="24"/>
      <c r="B214" s="18" t="s">
        <v>17</v>
      </c>
      <c r="C214" s="19"/>
      <c r="D214" s="17">
        <v>1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7">
        <f t="shared" si="21"/>
        <v>1</v>
      </c>
    </row>
    <row r="215" spans="1:11" ht="16.5" customHeight="1">
      <c r="A215" s="24"/>
      <c r="B215" s="18" t="s">
        <v>19</v>
      </c>
      <c r="C215" s="19"/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2</v>
      </c>
      <c r="K215" s="7">
        <f t="shared" si="21"/>
        <v>2</v>
      </c>
    </row>
    <row r="216" spans="1:11" ht="16.5">
      <c r="A216" s="23"/>
      <c r="B216" s="20" t="s">
        <v>8</v>
      </c>
      <c r="C216" s="21"/>
      <c r="D216" s="8">
        <f aca="true" t="shared" si="23" ref="D216:J216">SUM(D208:D215)</f>
        <v>13</v>
      </c>
      <c r="E216" s="8">
        <f t="shared" si="23"/>
        <v>0</v>
      </c>
      <c r="F216" s="8">
        <f t="shared" si="23"/>
        <v>0</v>
      </c>
      <c r="G216" s="8">
        <f t="shared" si="23"/>
        <v>0</v>
      </c>
      <c r="H216" s="8">
        <f t="shared" si="23"/>
        <v>3</v>
      </c>
      <c r="I216" s="8">
        <f t="shared" si="23"/>
        <v>0</v>
      </c>
      <c r="J216" s="8">
        <f t="shared" si="23"/>
        <v>6</v>
      </c>
      <c r="K216" s="7">
        <f t="shared" si="21"/>
        <v>22</v>
      </c>
    </row>
    <row r="217" spans="1:11" s="12" customFormat="1" ht="16.5" customHeight="1">
      <c r="A217" s="22" t="s">
        <v>44</v>
      </c>
      <c r="B217" s="18" t="s">
        <v>14</v>
      </c>
      <c r="C217" s="19"/>
      <c r="D217" s="17">
        <v>0</v>
      </c>
      <c r="E217" s="17">
        <v>0</v>
      </c>
      <c r="F217" s="17">
        <v>0</v>
      </c>
      <c r="G217" s="17">
        <v>0</v>
      </c>
      <c r="H217" s="17">
        <v>1</v>
      </c>
      <c r="I217" s="17">
        <v>0</v>
      </c>
      <c r="J217" s="17">
        <v>0</v>
      </c>
      <c r="K217" s="7">
        <f t="shared" si="21"/>
        <v>1</v>
      </c>
    </row>
    <row r="218" spans="1:11" s="12" customFormat="1" ht="16.5">
      <c r="A218" s="23"/>
      <c r="B218" s="20" t="s">
        <v>8</v>
      </c>
      <c r="C218" s="21"/>
      <c r="D218" s="8">
        <f aca="true" t="shared" si="24" ref="D218:J218">SUM(D217:D217)</f>
        <v>0</v>
      </c>
      <c r="E218" s="8">
        <f t="shared" si="24"/>
        <v>0</v>
      </c>
      <c r="F218" s="8">
        <f t="shared" si="24"/>
        <v>0</v>
      </c>
      <c r="G218" s="8">
        <f t="shared" si="24"/>
        <v>0</v>
      </c>
      <c r="H218" s="8">
        <f t="shared" si="24"/>
        <v>1</v>
      </c>
      <c r="I218" s="8">
        <f t="shared" si="24"/>
        <v>0</v>
      </c>
      <c r="J218" s="8">
        <f t="shared" si="24"/>
        <v>0</v>
      </c>
      <c r="K218" s="7">
        <f t="shared" si="21"/>
        <v>1</v>
      </c>
    </row>
    <row r="219" spans="1:11" ht="16.5" customHeight="1">
      <c r="A219" s="22" t="s">
        <v>34</v>
      </c>
      <c r="B219" s="18" t="s">
        <v>12</v>
      </c>
      <c r="C219" s="19"/>
      <c r="D219" s="17">
        <v>2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7">
        <f t="shared" si="21"/>
        <v>2</v>
      </c>
    </row>
    <row r="220" spans="1:11" ht="16.5" customHeight="1">
      <c r="A220" s="24"/>
      <c r="B220" s="18" t="s">
        <v>13</v>
      </c>
      <c r="C220" s="19"/>
      <c r="D220" s="17">
        <v>2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1</v>
      </c>
      <c r="K220" s="7">
        <f t="shared" si="21"/>
        <v>3</v>
      </c>
    </row>
    <row r="221" spans="1:11" s="16" customFormat="1" ht="16.5" customHeight="1">
      <c r="A221" s="24"/>
      <c r="B221" s="18" t="s">
        <v>14</v>
      </c>
      <c r="C221" s="19"/>
      <c r="D221" s="17">
        <v>1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7">
        <f t="shared" si="21"/>
        <v>1</v>
      </c>
    </row>
    <row r="222" spans="1:11" ht="16.5" customHeight="1">
      <c r="A222" s="24"/>
      <c r="B222" s="18" t="s">
        <v>19</v>
      </c>
      <c r="C222" s="19"/>
      <c r="D222" s="17">
        <v>2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1</v>
      </c>
      <c r="K222" s="7">
        <f t="shared" si="21"/>
        <v>3</v>
      </c>
    </row>
    <row r="223" spans="1:11" ht="16.5">
      <c r="A223" s="23"/>
      <c r="B223" s="20" t="s">
        <v>8</v>
      </c>
      <c r="C223" s="21"/>
      <c r="D223" s="8">
        <f aca="true" t="shared" si="25" ref="D223:J223">SUM(D219:D222)</f>
        <v>7</v>
      </c>
      <c r="E223" s="8">
        <f t="shared" si="25"/>
        <v>0</v>
      </c>
      <c r="F223" s="8">
        <f t="shared" si="25"/>
        <v>0</v>
      </c>
      <c r="G223" s="8">
        <f t="shared" si="25"/>
        <v>0</v>
      </c>
      <c r="H223" s="8">
        <f t="shared" si="25"/>
        <v>0</v>
      </c>
      <c r="I223" s="8">
        <f t="shared" si="25"/>
        <v>0</v>
      </c>
      <c r="J223" s="8">
        <f t="shared" si="25"/>
        <v>2</v>
      </c>
      <c r="K223" s="7">
        <f t="shared" si="21"/>
        <v>9</v>
      </c>
    </row>
    <row r="224" spans="1:11" ht="16.5">
      <c r="A224" s="9" t="s">
        <v>8</v>
      </c>
      <c r="B224" s="20"/>
      <c r="C224" s="21"/>
      <c r="D224" s="8">
        <f aca="true" t="shared" si="26" ref="D224:J224">D15+D26+D37+D48+D59+D69+D80+D91+D101+D112+D122+D132+D143+D154+D164+D175+D186+D197+D207+D216+D218+D223</f>
        <v>7696</v>
      </c>
      <c r="E224" s="8">
        <f t="shared" si="26"/>
        <v>766</v>
      </c>
      <c r="F224" s="8">
        <f t="shared" si="26"/>
        <v>26</v>
      </c>
      <c r="G224" s="8">
        <f t="shared" si="26"/>
        <v>2</v>
      </c>
      <c r="H224" s="8">
        <f t="shared" si="26"/>
        <v>207</v>
      </c>
      <c r="I224" s="8">
        <f t="shared" si="26"/>
        <v>23</v>
      </c>
      <c r="J224" s="8">
        <f t="shared" si="26"/>
        <v>2401</v>
      </c>
      <c r="K224" s="7">
        <f t="shared" si="21"/>
        <v>11121</v>
      </c>
    </row>
  </sheetData>
  <sheetProtection/>
  <mergeCells count="243">
    <mergeCell ref="B196:C196"/>
    <mergeCell ref="B209:C209"/>
    <mergeCell ref="B210:C210"/>
    <mergeCell ref="B107:C107"/>
    <mergeCell ref="B114:C114"/>
    <mergeCell ref="A1:K1"/>
    <mergeCell ref="A3:A4"/>
    <mergeCell ref="B3:B4"/>
    <mergeCell ref="D3:K3"/>
    <mergeCell ref="A5:A15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A26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A27:A37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A38:A48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A49:A59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A60:A69"/>
    <mergeCell ref="B60:C60"/>
    <mergeCell ref="B62:C62"/>
    <mergeCell ref="B63:C63"/>
    <mergeCell ref="B64:C64"/>
    <mergeCell ref="B65:C65"/>
    <mergeCell ref="B66:C66"/>
    <mergeCell ref="B67:C67"/>
    <mergeCell ref="B69:C69"/>
    <mergeCell ref="A70:A80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A81:A91"/>
    <mergeCell ref="B81:C81"/>
    <mergeCell ref="B82:C82"/>
    <mergeCell ref="B83:C83"/>
    <mergeCell ref="B84:C84"/>
    <mergeCell ref="B85:C85"/>
    <mergeCell ref="B86:C86"/>
    <mergeCell ref="B87:C87"/>
    <mergeCell ref="B88:C88"/>
    <mergeCell ref="B90:C90"/>
    <mergeCell ref="B91:C91"/>
    <mergeCell ref="A92:A101"/>
    <mergeCell ref="B92:C92"/>
    <mergeCell ref="B93:C93"/>
    <mergeCell ref="B94:C94"/>
    <mergeCell ref="B95:C95"/>
    <mergeCell ref="B96:C96"/>
    <mergeCell ref="B99:C99"/>
    <mergeCell ref="A102:A112"/>
    <mergeCell ref="B102:C102"/>
    <mergeCell ref="B103:C103"/>
    <mergeCell ref="B104:C104"/>
    <mergeCell ref="B105:C105"/>
    <mergeCell ref="B106:C106"/>
    <mergeCell ref="B115:C115"/>
    <mergeCell ref="B116:C116"/>
    <mergeCell ref="B117:C117"/>
    <mergeCell ref="B118:C118"/>
    <mergeCell ref="B97:C97"/>
    <mergeCell ref="B98:C98"/>
    <mergeCell ref="B101:C101"/>
    <mergeCell ref="B100:C100"/>
    <mergeCell ref="A123:A132"/>
    <mergeCell ref="B123:C123"/>
    <mergeCell ref="B124:C124"/>
    <mergeCell ref="B125:C125"/>
    <mergeCell ref="B126:C126"/>
    <mergeCell ref="B110:C110"/>
    <mergeCell ref="B111:C111"/>
    <mergeCell ref="B112:C112"/>
    <mergeCell ref="A113:A122"/>
    <mergeCell ref="B113:C113"/>
    <mergeCell ref="B127:C127"/>
    <mergeCell ref="B128:C128"/>
    <mergeCell ref="B129:C129"/>
    <mergeCell ref="B130:C130"/>
    <mergeCell ref="B132:C132"/>
    <mergeCell ref="B119:C119"/>
    <mergeCell ref="B120:C120"/>
    <mergeCell ref="B121:C121"/>
    <mergeCell ref="B122:C122"/>
    <mergeCell ref="A133:A143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2:C142"/>
    <mergeCell ref="B143:C143"/>
    <mergeCell ref="A144:A154"/>
    <mergeCell ref="B144:C144"/>
    <mergeCell ref="B145:C145"/>
    <mergeCell ref="B146:C146"/>
    <mergeCell ref="B147:C147"/>
    <mergeCell ref="B148:C148"/>
    <mergeCell ref="B149:C149"/>
    <mergeCell ref="B152:C152"/>
    <mergeCell ref="B153:C153"/>
    <mergeCell ref="B154:C154"/>
    <mergeCell ref="A155:A164"/>
    <mergeCell ref="B156:C156"/>
    <mergeCell ref="B157:C157"/>
    <mergeCell ref="B158:C158"/>
    <mergeCell ref="B161:C161"/>
    <mergeCell ref="B164:C164"/>
    <mergeCell ref="B162:C162"/>
    <mergeCell ref="B168:C168"/>
    <mergeCell ref="B169:C169"/>
    <mergeCell ref="B170:C170"/>
    <mergeCell ref="B171:C171"/>
    <mergeCell ref="B172:C172"/>
    <mergeCell ref="B155:C155"/>
    <mergeCell ref="B163:C163"/>
    <mergeCell ref="B175:C175"/>
    <mergeCell ref="A176:A186"/>
    <mergeCell ref="B176:C176"/>
    <mergeCell ref="B177:C177"/>
    <mergeCell ref="B178:C178"/>
    <mergeCell ref="B179:C179"/>
    <mergeCell ref="A165:A175"/>
    <mergeCell ref="B165:C165"/>
    <mergeCell ref="B166:C166"/>
    <mergeCell ref="B167:C167"/>
    <mergeCell ref="B192:C192"/>
    <mergeCell ref="B193:C193"/>
    <mergeCell ref="B194:C194"/>
    <mergeCell ref="B180:C180"/>
    <mergeCell ref="B181:C181"/>
    <mergeCell ref="B182:C182"/>
    <mergeCell ref="B183:C183"/>
    <mergeCell ref="B184:C184"/>
    <mergeCell ref="B185:C185"/>
    <mergeCell ref="B202:C202"/>
    <mergeCell ref="B203:C203"/>
    <mergeCell ref="B204:C204"/>
    <mergeCell ref="B186:C186"/>
    <mergeCell ref="A187:A197"/>
    <mergeCell ref="B187:C187"/>
    <mergeCell ref="B188:C188"/>
    <mergeCell ref="B189:C189"/>
    <mergeCell ref="B190:C190"/>
    <mergeCell ref="B191:C191"/>
    <mergeCell ref="A208:A216"/>
    <mergeCell ref="B208:C208"/>
    <mergeCell ref="B215:C215"/>
    <mergeCell ref="B216:C216"/>
    <mergeCell ref="B197:C197"/>
    <mergeCell ref="A198:A207"/>
    <mergeCell ref="B198:C198"/>
    <mergeCell ref="B199:C199"/>
    <mergeCell ref="B200:C200"/>
    <mergeCell ref="B201:C201"/>
    <mergeCell ref="B222:C222"/>
    <mergeCell ref="B223:C223"/>
    <mergeCell ref="B205:C205"/>
    <mergeCell ref="B206:C206"/>
    <mergeCell ref="B207:C207"/>
    <mergeCell ref="B211:C211"/>
    <mergeCell ref="B212:C212"/>
    <mergeCell ref="B213:C213"/>
    <mergeCell ref="B214:C214"/>
    <mergeCell ref="B224:C224"/>
    <mergeCell ref="B61:C61"/>
    <mergeCell ref="B159:C159"/>
    <mergeCell ref="B160:C160"/>
    <mergeCell ref="A217:A218"/>
    <mergeCell ref="B217:C217"/>
    <mergeCell ref="B219:C219"/>
    <mergeCell ref="B220:C220"/>
    <mergeCell ref="B218:C218"/>
    <mergeCell ref="A219:A223"/>
    <mergeCell ref="B173:C173"/>
    <mergeCell ref="B174:C174"/>
    <mergeCell ref="B195:C195"/>
    <mergeCell ref="B221:C221"/>
    <mergeCell ref="B68:C68"/>
    <mergeCell ref="B108:C108"/>
    <mergeCell ref="B109:C109"/>
    <mergeCell ref="B131:C131"/>
    <mergeCell ref="B150:C150"/>
    <mergeCell ref="B151:C151"/>
  </mergeCells>
  <printOptions/>
  <pageMargins left="0.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保護服務司楊展皓</dc:creator>
  <cp:keywords/>
  <dc:description/>
  <cp:lastModifiedBy>保護服務司楊展皓</cp:lastModifiedBy>
  <dcterms:created xsi:type="dcterms:W3CDTF">2018-05-03T08:16:35Z</dcterms:created>
  <dcterms:modified xsi:type="dcterms:W3CDTF">2021-04-23T03:09:51Z</dcterms:modified>
  <cp:category/>
  <cp:version/>
  <cp:contentType/>
  <cp:contentStatus/>
</cp:coreProperties>
</file>