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activeTab="0"/>
  </bookViews>
  <sheets>
    <sheet name="性侵害案件被害人年齡與國籍別交叉統計" sheetId="1" r:id="rId1"/>
  </sheets>
  <definedNames/>
  <calcPr fullCalcOnLoad="1"/>
</workbook>
</file>

<file path=xl/sharedStrings.xml><?xml version="1.0" encoding="utf-8"?>
<sst xmlns="http://schemas.openxmlformats.org/spreadsheetml/2006/main" count="279" uniqueCount="46">
  <si>
    <t>縣市</t>
  </si>
  <si>
    <t>年齡區間</t>
  </si>
  <si>
    <t>國籍別分類</t>
  </si>
  <si>
    <t>本國籍非原住民</t>
  </si>
  <si>
    <t>本國籍原住民</t>
  </si>
  <si>
    <t>外國籍</t>
  </si>
  <si>
    <t>無國籍</t>
  </si>
  <si>
    <t>資料不明</t>
  </si>
  <si>
    <t>總計</t>
  </si>
  <si>
    <t>新北市</t>
  </si>
  <si>
    <t>0~6歲未滿</t>
  </si>
  <si>
    <t>6~12歲未滿</t>
  </si>
  <si>
    <t>12~18歲未滿</t>
  </si>
  <si>
    <t>18~24歲未滿</t>
  </si>
  <si>
    <t>24~30歲未滿</t>
  </si>
  <si>
    <t>30~40歲未滿</t>
  </si>
  <si>
    <t>40~50歲未滿</t>
  </si>
  <si>
    <t>50~65歲未滿</t>
  </si>
  <si>
    <t>65歲以上</t>
  </si>
  <si>
    <t>不詳</t>
  </si>
  <si>
    <t>臺北市</t>
  </si>
  <si>
    <t>桃園市</t>
  </si>
  <si>
    <t>臺中市</t>
  </si>
  <si>
    <t>臺南市</t>
  </si>
  <si>
    <t>高雄市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</si>
  <si>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</si>
  <si>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</si>
  <si>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</si>
  <si>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</si>
  <si>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</si>
  <si>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</si>
  <si>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</si>
  <si>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</si>
  <si>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</si>
  <si>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屏東縣</t>
  </si>
  <si>
    <t>宜蘭縣</t>
  </si>
  <si>
    <t>花蓮縣</t>
  </si>
  <si>
    <t>臺東縣</t>
  </si>
  <si>
    <t>澎湖縣</t>
  </si>
  <si>
    <t>連江縣</t>
  </si>
  <si>
    <t>金門縣</t>
  </si>
  <si>
    <t>大陸及港澳籍</t>
  </si>
  <si>
    <t>性侵受案評估摘要表_受暴人數</t>
  </si>
  <si>
    <t>註：2019年起，大陸籍及港澳籍合併計算。</t>
  </si>
  <si>
    <t>性侵害案件被害人年齡與國籍別交叉統計</t>
  </si>
  <si>
    <t>統計期間為2021年度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</si>
</sst>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(#,##0\)"/>
  </numFmts>
  <fonts count="52">
    <font>
      <sz val="10"/>
      <name val="MingLiu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MingLiu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30"/>
      <name val="新細明體"/>
      <family val="1"/>
    </font>
    <font>
      <b/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MingLiu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rgb="FF0000FF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0"/>
      <name val="Calibri"/>
      <family val="1"/>
    </font>
    <font>
      <b/>
      <sz val="12"/>
      <color rgb="FF0070C0"/>
      <name val="Calibri"/>
      <family val="1"/>
    </font>
    <font>
      <b/>
      <sz val="12"/>
      <color rgb="FFFFFFFF"/>
      <name val="Calibri"/>
      <family val="1"/>
    </font>
    <font>
      <b/>
      <sz val="12"/>
      <color rgb="FF333333"/>
      <name val="Calibri"/>
      <family val="1"/>
    </font>
    <font>
      <sz val="12"/>
      <name val="Calibri"/>
      <family val="1"/>
    </font>
    <font>
      <b/>
      <sz val="10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C0C0C0"/>
      </right>
      <top>
        <color indexed="63"/>
      </top>
      <bottom style="thin">
        <color rgb="FF808080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80808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6" fillId="0" borderId="0" applyFont="0" applyFill="0" applyBorder="0" applyAlignment="0" applyProtection="0"/>
    <xf numFmtId="0" fontId="32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26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180" fontId="50" fillId="0" borderId="13" xfId="0" applyNumberFormat="1" applyFont="1" applyBorder="1" applyAlignment="1">
      <alignment horizontal="right" vertical="center"/>
    </xf>
    <xf numFmtId="180" fontId="49" fillId="35" borderId="14" xfId="0" applyNumberFormat="1" applyFont="1" applyFill="1" applyBorder="1" applyAlignment="1">
      <alignment horizontal="right" vertical="center"/>
    </xf>
    <xf numFmtId="180" fontId="49" fillId="35" borderId="13" xfId="0" applyNumberFormat="1" applyFont="1" applyFill="1" applyBorder="1" applyAlignment="1">
      <alignment horizontal="right" vertical="center"/>
    </xf>
    <xf numFmtId="0" fontId="49" fillId="35" borderId="13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80" fontId="3" fillId="0" borderId="13" xfId="0" applyNumberFormat="1" applyFont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46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9" fillId="34" borderId="15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left" vertical="top" wrapText="1"/>
    </xf>
    <xf numFmtId="0" fontId="49" fillId="34" borderId="24" xfId="0" applyFont="1" applyFill="1" applyBorder="1" applyAlignment="1">
      <alignment horizontal="left" vertical="top" wrapText="1"/>
    </xf>
    <xf numFmtId="0" fontId="49" fillId="34" borderId="14" xfId="0" applyFont="1" applyFill="1" applyBorder="1" applyAlignment="1">
      <alignment horizontal="left" vertical="top" wrapText="1"/>
    </xf>
    <xf numFmtId="0" fontId="49" fillId="34" borderId="25" xfId="0" applyFont="1" applyFill="1" applyBorder="1" applyAlignment="1">
      <alignment horizontal="left" vertical="top" wrapText="1"/>
    </xf>
    <xf numFmtId="0" fontId="49" fillId="34" borderId="26" xfId="0" applyFont="1" applyFill="1" applyBorder="1" applyAlignment="1">
      <alignment horizontal="left" vertical="top" wrapText="1"/>
    </xf>
    <xf numFmtId="0" fontId="49" fillId="35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49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J1"/>
    </sheetView>
  </sheetViews>
  <sheetFormatPr defaultColWidth="9.140625" defaultRowHeight="14.25"/>
  <cols>
    <col min="1" max="1" width="9.28125" style="2" bestFit="1" customWidth="1"/>
    <col min="2" max="2" width="11.8515625" style="2" bestFit="1" customWidth="1"/>
    <col min="3" max="3" width="14.57421875" style="2" bestFit="1" customWidth="1"/>
    <col min="4" max="4" width="20.00390625" style="2" bestFit="1" customWidth="1"/>
    <col min="5" max="6" width="17.28125" style="2" bestFit="1" customWidth="1"/>
    <col min="7" max="8" width="9.28125" style="2" bestFit="1" customWidth="1"/>
    <col min="9" max="9" width="11.8515625" style="2" bestFit="1" customWidth="1"/>
    <col min="10" max="10" width="10.421875" style="2" bestFit="1" customWidth="1"/>
    <col min="11" max="16384" width="9.140625" style="2" customWidth="1"/>
  </cols>
  <sheetData>
    <row r="1" spans="1:11" ht="25.5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ht="14.25">
      <c r="A2" t="s">
        <v>45</v>
      </c>
    </row>
    <row r="3" spans="1:10" ht="16.5" customHeight="1">
      <c r="A3" s="19" t="s">
        <v>0</v>
      </c>
      <c r="B3" s="21" t="s">
        <v>1</v>
      </c>
      <c r="C3" s="3"/>
      <c r="D3" s="23" t="s">
        <v>42</v>
      </c>
      <c r="E3" s="24"/>
      <c r="F3" s="24"/>
      <c r="G3" s="24"/>
      <c r="H3" s="24"/>
      <c r="I3" s="24"/>
      <c r="J3" s="25"/>
    </row>
    <row r="4" spans="1:10" ht="16.5">
      <c r="A4" s="20"/>
      <c r="B4" s="22"/>
      <c r="C4" s="4" t="s">
        <v>2</v>
      </c>
      <c r="D4" s="5" t="s">
        <v>3</v>
      </c>
      <c r="E4" s="5" t="s">
        <v>4</v>
      </c>
      <c r="F4" s="5" t="s">
        <v>41</v>
      </c>
      <c r="G4" s="5" t="s">
        <v>5</v>
      </c>
      <c r="H4" s="5" t="s">
        <v>6</v>
      </c>
      <c r="I4" s="5" t="s">
        <v>7</v>
      </c>
      <c r="J4" s="6" t="s">
        <v>8</v>
      </c>
    </row>
    <row r="5" spans="1:10" ht="16.5" customHeight="1">
      <c r="A5" s="26" t="s">
        <v>9</v>
      </c>
      <c r="B5" s="29" t="s">
        <v>10</v>
      </c>
      <c r="C5" s="30"/>
      <c r="D5" s="12">
        <v>38</v>
      </c>
      <c r="E5" s="12">
        <v>4</v>
      </c>
      <c r="F5" s="12">
        <v>0</v>
      </c>
      <c r="G5" s="12">
        <v>0</v>
      </c>
      <c r="H5" s="12">
        <v>0</v>
      </c>
      <c r="I5" s="12">
        <v>3</v>
      </c>
      <c r="J5" s="8">
        <f aca="true" t="shared" si="0" ref="J5:J68">SUM(D5:I5)</f>
        <v>45</v>
      </c>
    </row>
    <row r="6" spans="1:10" ht="16.5" customHeight="1">
      <c r="A6" s="27"/>
      <c r="B6" s="17" t="s">
        <v>11</v>
      </c>
      <c r="C6" s="18"/>
      <c r="D6" s="12">
        <v>101</v>
      </c>
      <c r="E6" s="12">
        <v>10</v>
      </c>
      <c r="F6" s="12">
        <v>0</v>
      </c>
      <c r="G6" s="12">
        <v>0</v>
      </c>
      <c r="H6" s="12">
        <v>0</v>
      </c>
      <c r="I6" s="12">
        <v>8</v>
      </c>
      <c r="J6" s="8">
        <f t="shared" si="0"/>
        <v>119</v>
      </c>
    </row>
    <row r="7" spans="1:10" ht="16.5" customHeight="1">
      <c r="A7" s="27"/>
      <c r="B7" s="17" t="s">
        <v>12</v>
      </c>
      <c r="C7" s="18"/>
      <c r="D7" s="12">
        <v>559</v>
      </c>
      <c r="E7" s="12">
        <v>33</v>
      </c>
      <c r="F7" s="12">
        <v>2</v>
      </c>
      <c r="G7" s="12">
        <v>2</v>
      </c>
      <c r="H7" s="12">
        <v>2</v>
      </c>
      <c r="I7" s="12">
        <v>40</v>
      </c>
      <c r="J7" s="8">
        <f t="shared" si="0"/>
        <v>638</v>
      </c>
    </row>
    <row r="8" spans="1:10" ht="16.5" customHeight="1">
      <c r="A8" s="27"/>
      <c r="B8" s="17" t="s">
        <v>13</v>
      </c>
      <c r="C8" s="18"/>
      <c r="D8" s="12">
        <v>205</v>
      </c>
      <c r="E8" s="12">
        <v>2</v>
      </c>
      <c r="F8" s="12">
        <v>2</v>
      </c>
      <c r="G8" s="12">
        <v>5</v>
      </c>
      <c r="H8" s="12">
        <v>0</v>
      </c>
      <c r="I8" s="12">
        <v>4</v>
      </c>
      <c r="J8" s="8">
        <f t="shared" si="0"/>
        <v>218</v>
      </c>
    </row>
    <row r="9" spans="1:10" ht="16.5" customHeight="1">
      <c r="A9" s="27"/>
      <c r="B9" s="17" t="s">
        <v>14</v>
      </c>
      <c r="C9" s="18"/>
      <c r="D9" s="12">
        <v>142</v>
      </c>
      <c r="E9" s="12">
        <v>3</v>
      </c>
      <c r="F9" s="12">
        <v>0</v>
      </c>
      <c r="G9" s="12">
        <v>6</v>
      </c>
      <c r="H9" s="12">
        <v>0</v>
      </c>
      <c r="I9" s="12">
        <v>1</v>
      </c>
      <c r="J9" s="8">
        <f t="shared" si="0"/>
        <v>152</v>
      </c>
    </row>
    <row r="10" spans="1:10" ht="16.5" customHeight="1">
      <c r="A10" s="27"/>
      <c r="B10" s="17" t="s">
        <v>15</v>
      </c>
      <c r="C10" s="18"/>
      <c r="D10" s="12">
        <v>109</v>
      </c>
      <c r="E10" s="12">
        <v>4</v>
      </c>
      <c r="F10" s="12">
        <v>0</v>
      </c>
      <c r="G10" s="12">
        <v>7</v>
      </c>
      <c r="H10" s="12">
        <v>0</v>
      </c>
      <c r="I10" s="12">
        <v>5</v>
      </c>
      <c r="J10" s="8">
        <f t="shared" si="0"/>
        <v>125</v>
      </c>
    </row>
    <row r="11" spans="1:10" ht="16.5" customHeight="1">
      <c r="A11" s="27"/>
      <c r="B11" s="17" t="s">
        <v>16</v>
      </c>
      <c r="C11" s="18"/>
      <c r="D11" s="12">
        <v>63</v>
      </c>
      <c r="E11" s="12">
        <v>2</v>
      </c>
      <c r="F11" s="12">
        <v>2</v>
      </c>
      <c r="G11" s="12">
        <v>1</v>
      </c>
      <c r="H11" s="12">
        <v>0</v>
      </c>
      <c r="I11" s="12">
        <v>3</v>
      </c>
      <c r="J11" s="8">
        <f t="shared" si="0"/>
        <v>71</v>
      </c>
    </row>
    <row r="12" spans="1:10" ht="16.5" customHeight="1">
      <c r="A12" s="27"/>
      <c r="B12" s="17" t="s">
        <v>17</v>
      </c>
      <c r="C12" s="18"/>
      <c r="D12" s="12">
        <v>24</v>
      </c>
      <c r="E12" s="12">
        <v>0</v>
      </c>
      <c r="F12" s="12">
        <v>0</v>
      </c>
      <c r="G12" s="12">
        <v>1</v>
      </c>
      <c r="H12" s="12">
        <v>0</v>
      </c>
      <c r="I12" s="12">
        <v>0</v>
      </c>
      <c r="J12" s="8">
        <f t="shared" si="0"/>
        <v>25</v>
      </c>
    </row>
    <row r="13" spans="1:10" ht="16.5" customHeight="1">
      <c r="A13" s="27"/>
      <c r="B13" s="17" t="s">
        <v>18</v>
      </c>
      <c r="C13" s="18"/>
      <c r="D13" s="12">
        <v>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8">
        <f t="shared" si="0"/>
        <v>8</v>
      </c>
    </row>
    <row r="14" spans="1:10" ht="16.5" customHeight="1">
      <c r="A14" s="27"/>
      <c r="B14" s="17" t="s">
        <v>19</v>
      </c>
      <c r="C14" s="18"/>
      <c r="D14" s="12">
        <v>2</v>
      </c>
      <c r="E14" s="12">
        <v>0</v>
      </c>
      <c r="F14" s="12">
        <v>0</v>
      </c>
      <c r="G14" s="12">
        <v>0</v>
      </c>
      <c r="H14" s="12">
        <v>0</v>
      </c>
      <c r="I14" s="12">
        <v>2</v>
      </c>
      <c r="J14" s="8">
        <f t="shared" si="0"/>
        <v>4</v>
      </c>
    </row>
    <row r="15" spans="1:10" ht="16.5">
      <c r="A15" s="28"/>
      <c r="B15" s="31" t="s">
        <v>8</v>
      </c>
      <c r="C15" s="32"/>
      <c r="D15" s="9">
        <f aca="true" t="shared" si="1" ref="D15:I15">SUM(D5:D14)</f>
        <v>1251</v>
      </c>
      <c r="E15" s="9">
        <f t="shared" si="1"/>
        <v>58</v>
      </c>
      <c r="F15" s="9">
        <f t="shared" si="1"/>
        <v>6</v>
      </c>
      <c r="G15" s="9">
        <f t="shared" si="1"/>
        <v>22</v>
      </c>
      <c r="H15" s="9">
        <f t="shared" si="1"/>
        <v>2</v>
      </c>
      <c r="I15" s="9">
        <f t="shared" si="1"/>
        <v>66</v>
      </c>
      <c r="J15" s="8">
        <f t="shared" si="0"/>
        <v>1405</v>
      </c>
    </row>
    <row r="16" spans="1:10" ht="16.5" customHeight="1">
      <c r="A16" s="33" t="s">
        <v>20</v>
      </c>
      <c r="B16" s="17" t="s">
        <v>10</v>
      </c>
      <c r="C16" s="18"/>
      <c r="D16" s="12">
        <v>19</v>
      </c>
      <c r="E16" s="12">
        <v>0</v>
      </c>
      <c r="F16" s="12">
        <v>0</v>
      </c>
      <c r="G16" s="12">
        <v>0</v>
      </c>
      <c r="H16" s="12">
        <v>0</v>
      </c>
      <c r="I16" s="12">
        <v>2</v>
      </c>
      <c r="J16" s="8">
        <f aca="true" t="shared" si="2" ref="J16:J25">SUM(D16:I16)</f>
        <v>21</v>
      </c>
    </row>
    <row r="17" spans="1:10" ht="16.5" customHeight="1">
      <c r="A17" s="27"/>
      <c r="B17" s="17" t="s">
        <v>11</v>
      </c>
      <c r="C17" s="18"/>
      <c r="D17" s="12">
        <v>37</v>
      </c>
      <c r="E17" s="12">
        <v>1</v>
      </c>
      <c r="F17" s="12">
        <v>0</v>
      </c>
      <c r="G17" s="12">
        <v>1</v>
      </c>
      <c r="H17" s="12">
        <v>0</v>
      </c>
      <c r="I17" s="12">
        <v>1</v>
      </c>
      <c r="J17" s="8">
        <f t="shared" si="2"/>
        <v>40</v>
      </c>
    </row>
    <row r="18" spans="1:10" ht="16.5" customHeight="1">
      <c r="A18" s="27"/>
      <c r="B18" s="17" t="s">
        <v>12</v>
      </c>
      <c r="C18" s="18"/>
      <c r="D18" s="12">
        <v>213</v>
      </c>
      <c r="E18" s="12">
        <v>9</v>
      </c>
      <c r="F18" s="12">
        <v>0</v>
      </c>
      <c r="G18" s="12">
        <v>6</v>
      </c>
      <c r="H18" s="12">
        <v>0</v>
      </c>
      <c r="I18" s="12">
        <v>1</v>
      </c>
      <c r="J18" s="8">
        <f t="shared" si="2"/>
        <v>229</v>
      </c>
    </row>
    <row r="19" spans="1:10" ht="16.5" customHeight="1">
      <c r="A19" s="27"/>
      <c r="B19" s="17" t="s">
        <v>13</v>
      </c>
      <c r="C19" s="18"/>
      <c r="D19" s="12">
        <v>151</v>
      </c>
      <c r="E19" s="12">
        <v>0</v>
      </c>
      <c r="F19" s="12">
        <v>2</v>
      </c>
      <c r="G19" s="12">
        <v>5</v>
      </c>
      <c r="H19" s="12">
        <v>0</v>
      </c>
      <c r="I19" s="12">
        <v>1</v>
      </c>
      <c r="J19" s="8">
        <f t="shared" si="2"/>
        <v>159</v>
      </c>
    </row>
    <row r="20" spans="1:10" ht="16.5" customHeight="1">
      <c r="A20" s="27"/>
      <c r="B20" s="17" t="s">
        <v>14</v>
      </c>
      <c r="C20" s="18"/>
      <c r="D20" s="12">
        <v>91</v>
      </c>
      <c r="E20" s="12">
        <v>0</v>
      </c>
      <c r="F20" s="12">
        <v>1</v>
      </c>
      <c r="G20" s="12">
        <v>10</v>
      </c>
      <c r="H20" s="12">
        <v>0</v>
      </c>
      <c r="I20" s="12">
        <v>1</v>
      </c>
      <c r="J20" s="8">
        <f t="shared" si="2"/>
        <v>103</v>
      </c>
    </row>
    <row r="21" spans="1:10" ht="16.5" customHeight="1">
      <c r="A21" s="27"/>
      <c r="B21" s="17" t="s">
        <v>15</v>
      </c>
      <c r="C21" s="18"/>
      <c r="D21" s="12">
        <v>92</v>
      </c>
      <c r="E21" s="12">
        <v>2</v>
      </c>
      <c r="F21" s="12">
        <v>0</v>
      </c>
      <c r="G21" s="12">
        <v>9</v>
      </c>
      <c r="H21" s="12">
        <v>0</v>
      </c>
      <c r="I21" s="12">
        <v>3</v>
      </c>
      <c r="J21" s="8">
        <f t="shared" si="2"/>
        <v>106</v>
      </c>
    </row>
    <row r="22" spans="1:10" ht="16.5" customHeight="1">
      <c r="A22" s="27"/>
      <c r="B22" s="17" t="s">
        <v>16</v>
      </c>
      <c r="C22" s="18"/>
      <c r="D22" s="12">
        <v>44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8">
        <f t="shared" si="2"/>
        <v>44</v>
      </c>
    </row>
    <row r="23" spans="1:10" ht="16.5" customHeight="1">
      <c r="A23" s="27"/>
      <c r="B23" s="17" t="s">
        <v>17</v>
      </c>
      <c r="C23" s="18"/>
      <c r="D23" s="12">
        <v>22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8">
        <f t="shared" si="2"/>
        <v>22</v>
      </c>
    </row>
    <row r="24" spans="1:10" ht="16.5" customHeight="1">
      <c r="A24" s="27"/>
      <c r="B24" s="17" t="s">
        <v>18</v>
      </c>
      <c r="C24" s="18"/>
      <c r="D24" s="12">
        <v>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8">
        <f t="shared" si="2"/>
        <v>5</v>
      </c>
    </row>
    <row r="25" spans="1:10" ht="16.5" customHeight="1">
      <c r="A25" s="27"/>
      <c r="B25" s="17" t="s">
        <v>19</v>
      </c>
      <c r="C25" s="18"/>
      <c r="D25" s="12">
        <v>8</v>
      </c>
      <c r="E25" s="12">
        <v>0</v>
      </c>
      <c r="F25" s="12">
        <v>0</v>
      </c>
      <c r="G25" s="12">
        <v>0</v>
      </c>
      <c r="H25" s="12">
        <v>0</v>
      </c>
      <c r="I25" s="12">
        <v>4</v>
      </c>
      <c r="J25" s="8">
        <f t="shared" si="2"/>
        <v>12</v>
      </c>
    </row>
    <row r="26" spans="1:10" ht="16.5">
      <c r="A26" s="28"/>
      <c r="B26" s="31" t="s">
        <v>8</v>
      </c>
      <c r="C26" s="32"/>
      <c r="D26" s="9">
        <f aca="true" t="shared" si="3" ref="D26:I26">SUM(D16:D25)</f>
        <v>682</v>
      </c>
      <c r="E26" s="9">
        <f t="shared" si="3"/>
        <v>12</v>
      </c>
      <c r="F26" s="9">
        <f t="shared" si="3"/>
        <v>3</v>
      </c>
      <c r="G26" s="9">
        <f t="shared" si="3"/>
        <v>31</v>
      </c>
      <c r="H26" s="9">
        <f t="shared" si="3"/>
        <v>0</v>
      </c>
      <c r="I26" s="9">
        <f t="shared" si="3"/>
        <v>13</v>
      </c>
      <c r="J26" s="8">
        <f t="shared" si="0"/>
        <v>741</v>
      </c>
    </row>
    <row r="27" spans="1:10" ht="16.5" customHeight="1">
      <c r="A27" s="33" t="s">
        <v>21</v>
      </c>
      <c r="B27" s="17" t="s">
        <v>10</v>
      </c>
      <c r="C27" s="18"/>
      <c r="D27" s="12">
        <v>14</v>
      </c>
      <c r="E27" s="12">
        <v>6</v>
      </c>
      <c r="F27" s="12">
        <v>0</v>
      </c>
      <c r="G27" s="12">
        <v>0</v>
      </c>
      <c r="H27" s="12">
        <v>0</v>
      </c>
      <c r="I27" s="12">
        <v>0</v>
      </c>
      <c r="J27" s="8">
        <f t="shared" si="0"/>
        <v>20</v>
      </c>
    </row>
    <row r="28" spans="1:10" ht="16.5" customHeight="1">
      <c r="A28" s="27"/>
      <c r="B28" s="17" t="s">
        <v>11</v>
      </c>
      <c r="C28" s="18"/>
      <c r="D28" s="12">
        <v>42</v>
      </c>
      <c r="E28" s="12">
        <v>11</v>
      </c>
      <c r="F28" s="12">
        <v>0</v>
      </c>
      <c r="G28" s="12">
        <v>0</v>
      </c>
      <c r="H28" s="12">
        <v>0</v>
      </c>
      <c r="I28" s="12">
        <v>0</v>
      </c>
      <c r="J28" s="8">
        <f t="shared" si="0"/>
        <v>53</v>
      </c>
    </row>
    <row r="29" spans="1:10" ht="16.5" customHeight="1">
      <c r="A29" s="27"/>
      <c r="B29" s="17" t="s">
        <v>12</v>
      </c>
      <c r="C29" s="18"/>
      <c r="D29" s="12">
        <v>478</v>
      </c>
      <c r="E29" s="12">
        <v>84</v>
      </c>
      <c r="F29" s="12">
        <v>0</v>
      </c>
      <c r="G29" s="12">
        <v>0</v>
      </c>
      <c r="H29" s="12">
        <v>0</v>
      </c>
      <c r="I29" s="12">
        <v>0</v>
      </c>
      <c r="J29" s="8">
        <f t="shared" si="0"/>
        <v>562</v>
      </c>
    </row>
    <row r="30" spans="1:10" ht="16.5" customHeight="1">
      <c r="A30" s="27"/>
      <c r="B30" s="17" t="s">
        <v>13</v>
      </c>
      <c r="C30" s="18"/>
      <c r="D30" s="12">
        <v>113</v>
      </c>
      <c r="E30" s="12">
        <v>3</v>
      </c>
      <c r="F30" s="12">
        <v>1</v>
      </c>
      <c r="G30" s="12">
        <v>4</v>
      </c>
      <c r="H30" s="12">
        <v>0</v>
      </c>
      <c r="I30" s="12">
        <v>1</v>
      </c>
      <c r="J30" s="8">
        <f t="shared" si="0"/>
        <v>122</v>
      </c>
    </row>
    <row r="31" spans="1:10" ht="16.5" customHeight="1">
      <c r="A31" s="27"/>
      <c r="B31" s="17" t="s">
        <v>14</v>
      </c>
      <c r="C31" s="18"/>
      <c r="D31" s="12">
        <v>66</v>
      </c>
      <c r="E31" s="12">
        <v>3</v>
      </c>
      <c r="F31" s="12">
        <v>1</v>
      </c>
      <c r="G31" s="12">
        <v>4</v>
      </c>
      <c r="H31" s="12">
        <v>0</v>
      </c>
      <c r="I31" s="12">
        <v>0</v>
      </c>
      <c r="J31" s="8">
        <f t="shared" si="0"/>
        <v>74</v>
      </c>
    </row>
    <row r="32" spans="1:10" ht="16.5" customHeight="1">
      <c r="A32" s="27"/>
      <c r="B32" s="17" t="s">
        <v>15</v>
      </c>
      <c r="C32" s="18"/>
      <c r="D32" s="12">
        <v>78</v>
      </c>
      <c r="E32" s="12">
        <v>2</v>
      </c>
      <c r="F32" s="12">
        <v>0</v>
      </c>
      <c r="G32" s="12">
        <v>5</v>
      </c>
      <c r="H32" s="12">
        <v>0</v>
      </c>
      <c r="I32" s="12">
        <v>2</v>
      </c>
      <c r="J32" s="8">
        <f t="shared" si="0"/>
        <v>87</v>
      </c>
    </row>
    <row r="33" spans="1:10" ht="16.5" customHeight="1">
      <c r="A33" s="27"/>
      <c r="B33" s="17" t="s">
        <v>16</v>
      </c>
      <c r="C33" s="18"/>
      <c r="D33" s="12">
        <v>44</v>
      </c>
      <c r="E33" s="12">
        <v>2</v>
      </c>
      <c r="F33" s="12">
        <v>1</v>
      </c>
      <c r="G33" s="12">
        <v>2</v>
      </c>
      <c r="H33" s="12">
        <v>0</v>
      </c>
      <c r="I33" s="12">
        <v>0</v>
      </c>
      <c r="J33" s="8">
        <f t="shared" si="0"/>
        <v>49</v>
      </c>
    </row>
    <row r="34" spans="1:10" ht="16.5" customHeight="1">
      <c r="A34" s="27"/>
      <c r="B34" s="17" t="s">
        <v>17</v>
      </c>
      <c r="C34" s="18"/>
      <c r="D34" s="12">
        <v>13</v>
      </c>
      <c r="E34" s="12">
        <v>1</v>
      </c>
      <c r="F34" s="12">
        <v>0</v>
      </c>
      <c r="G34" s="12">
        <v>0</v>
      </c>
      <c r="H34" s="12">
        <v>0</v>
      </c>
      <c r="I34" s="12">
        <v>0</v>
      </c>
      <c r="J34" s="8">
        <f t="shared" si="0"/>
        <v>14</v>
      </c>
    </row>
    <row r="35" spans="1:10" ht="16.5" customHeight="1">
      <c r="A35" s="27"/>
      <c r="B35" s="17" t="s">
        <v>18</v>
      </c>
      <c r="C35" s="18"/>
      <c r="D35" s="12">
        <v>3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8">
        <f t="shared" si="0"/>
        <v>3</v>
      </c>
    </row>
    <row r="36" spans="1:10" ht="16.5" customHeight="1">
      <c r="A36" s="27"/>
      <c r="B36" s="17" t="s">
        <v>19</v>
      </c>
      <c r="C36" s="18"/>
      <c r="D36" s="12">
        <v>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8">
        <f t="shared" si="0"/>
        <v>1</v>
      </c>
    </row>
    <row r="37" spans="1:10" ht="16.5">
      <c r="A37" s="28"/>
      <c r="B37" s="31" t="s">
        <v>8</v>
      </c>
      <c r="C37" s="32"/>
      <c r="D37" s="9">
        <f aca="true" t="shared" si="4" ref="D37:I37">SUM(D27:D36)</f>
        <v>852</v>
      </c>
      <c r="E37" s="9">
        <f t="shared" si="4"/>
        <v>112</v>
      </c>
      <c r="F37" s="9">
        <f t="shared" si="4"/>
        <v>3</v>
      </c>
      <c r="G37" s="9">
        <f t="shared" si="4"/>
        <v>15</v>
      </c>
      <c r="H37" s="9">
        <f t="shared" si="4"/>
        <v>0</v>
      </c>
      <c r="I37" s="9">
        <f t="shared" si="4"/>
        <v>3</v>
      </c>
      <c r="J37" s="8">
        <f t="shared" si="0"/>
        <v>985</v>
      </c>
    </row>
    <row r="38" spans="1:10" ht="16.5" customHeight="1">
      <c r="A38" s="33" t="s">
        <v>22</v>
      </c>
      <c r="B38" s="17" t="s">
        <v>10</v>
      </c>
      <c r="C38" s="18"/>
      <c r="D38" s="12">
        <v>22</v>
      </c>
      <c r="E38" s="12">
        <v>0</v>
      </c>
      <c r="F38" s="12">
        <v>0</v>
      </c>
      <c r="G38" s="12">
        <v>0</v>
      </c>
      <c r="H38" s="12">
        <v>0</v>
      </c>
      <c r="I38" s="12">
        <v>1</v>
      </c>
      <c r="J38" s="8">
        <f t="shared" si="0"/>
        <v>23</v>
      </c>
    </row>
    <row r="39" spans="1:10" ht="16.5" customHeight="1">
      <c r="A39" s="27"/>
      <c r="B39" s="17" t="s">
        <v>11</v>
      </c>
      <c r="C39" s="18"/>
      <c r="D39" s="12">
        <v>48</v>
      </c>
      <c r="E39" s="12">
        <v>10</v>
      </c>
      <c r="F39" s="12">
        <v>0</v>
      </c>
      <c r="G39" s="12">
        <v>1</v>
      </c>
      <c r="H39" s="12">
        <v>0</v>
      </c>
      <c r="I39" s="12">
        <v>1</v>
      </c>
      <c r="J39" s="8">
        <f t="shared" si="0"/>
        <v>60</v>
      </c>
    </row>
    <row r="40" spans="1:10" ht="16.5" customHeight="1">
      <c r="A40" s="27"/>
      <c r="B40" s="17" t="s">
        <v>12</v>
      </c>
      <c r="C40" s="18"/>
      <c r="D40" s="12">
        <v>325</v>
      </c>
      <c r="E40" s="12">
        <v>21</v>
      </c>
      <c r="F40" s="12">
        <v>0</v>
      </c>
      <c r="G40" s="12">
        <v>0</v>
      </c>
      <c r="H40" s="12">
        <v>0</v>
      </c>
      <c r="I40" s="12">
        <v>27</v>
      </c>
      <c r="J40" s="8">
        <f t="shared" si="0"/>
        <v>373</v>
      </c>
    </row>
    <row r="41" spans="1:10" ht="16.5" customHeight="1">
      <c r="A41" s="27"/>
      <c r="B41" s="17" t="s">
        <v>13</v>
      </c>
      <c r="C41" s="18"/>
      <c r="D41" s="12">
        <v>134</v>
      </c>
      <c r="E41" s="12">
        <v>3</v>
      </c>
      <c r="F41" s="12">
        <v>1</v>
      </c>
      <c r="G41" s="12">
        <v>2</v>
      </c>
      <c r="H41" s="12">
        <v>0</v>
      </c>
      <c r="I41" s="12">
        <v>0</v>
      </c>
      <c r="J41" s="8">
        <f t="shared" si="0"/>
        <v>140</v>
      </c>
    </row>
    <row r="42" spans="1:10" ht="16.5" customHeight="1">
      <c r="A42" s="27"/>
      <c r="B42" s="17" t="s">
        <v>14</v>
      </c>
      <c r="C42" s="18"/>
      <c r="D42" s="12">
        <v>80</v>
      </c>
      <c r="E42" s="12">
        <v>4</v>
      </c>
      <c r="F42" s="12">
        <v>1</v>
      </c>
      <c r="G42" s="12">
        <v>1</v>
      </c>
      <c r="H42" s="12">
        <v>0</v>
      </c>
      <c r="I42" s="12">
        <v>2</v>
      </c>
      <c r="J42" s="8">
        <f t="shared" si="0"/>
        <v>88</v>
      </c>
    </row>
    <row r="43" spans="1:10" ht="16.5" customHeight="1">
      <c r="A43" s="27"/>
      <c r="B43" s="17" t="s">
        <v>15</v>
      </c>
      <c r="C43" s="18"/>
      <c r="D43" s="12">
        <v>112</v>
      </c>
      <c r="E43" s="12">
        <v>4</v>
      </c>
      <c r="F43" s="12">
        <v>0</v>
      </c>
      <c r="G43" s="12">
        <v>5</v>
      </c>
      <c r="H43" s="12">
        <v>0</v>
      </c>
      <c r="I43" s="12">
        <v>1</v>
      </c>
      <c r="J43" s="8">
        <f t="shared" si="0"/>
        <v>122</v>
      </c>
    </row>
    <row r="44" spans="1:10" ht="16.5" customHeight="1">
      <c r="A44" s="27"/>
      <c r="B44" s="17" t="s">
        <v>16</v>
      </c>
      <c r="C44" s="18"/>
      <c r="D44" s="12">
        <v>48</v>
      </c>
      <c r="E44" s="12">
        <v>1</v>
      </c>
      <c r="F44" s="12">
        <v>2</v>
      </c>
      <c r="G44" s="12">
        <v>3</v>
      </c>
      <c r="H44" s="12">
        <v>0</v>
      </c>
      <c r="I44" s="12">
        <v>0</v>
      </c>
      <c r="J44" s="8">
        <f t="shared" si="0"/>
        <v>54</v>
      </c>
    </row>
    <row r="45" spans="1:10" ht="16.5" customHeight="1">
      <c r="A45" s="27"/>
      <c r="B45" s="17" t="s">
        <v>17</v>
      </c>
      <c r="C45" s="18"/>
      <c r="D45" s="12">
        <v>20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8">
        <f t="shared" si="0"/>
        <v>20</v>
      </c>
    </row>
    <row r="46" spans="1:10" ht="16.5" customHeight="1">
      <c r="A46" s="27"/>
      <c r="B46" s="17" t="s">
        <v>18</v>
      </c>
      <c r="C46" s="18"/>
      <c r="D46" s="12">
        <v>5</v>
      </c>
      <c r="E46" s="12">
        <v>1</v>
      </c>
      <c r="F46" s="12">
        <v>0</v>
      </c>
      <c r="G46" s="12">
        <v>0</v>
      </c>
      <c r="H46" s="12">
        <v>0</v>
      </c>
      <c r="I46" s="12">
        <v>0</v>
      </c>
      <c r="J46" s="8">
        <f t="shared" si="0"/>
        <v>6</v>
      </c>
    </row>
    <row r="47" spans="1:10" ht="16.5" customHeight="1">
      <c r="A47" s="27"/>
      <c r="B47" s="17" t="s">
        <v>19</v>
      </c>
      <c r="C47" s="18"/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2</v>
      </c>
      <c r="J47" s="8">
        <f t="shared" si="0"/>
        <v>2</v>
      </c>
    </row>
    <row r="48" spans="1:10" ht="16.5">
      <c r="A48" s="28"/>
      <c r="B48" s="31" t="s">
        <v>8</v>
      </c>
      <c r="C48" s="32"/>
      <c r="D48" s="9">
        <f aca="true" t="shared" si="5" ref="D48:I48">SUM(D38:D47)</f>
        <v>794</v>
      </c>
      <c r="E48" s="9">
        <f t="shared" si="5"/>
        <v>44</v>
      </c>
      <c r="F48" s="9">
        <f t="shared" si="5"/>
        <v>4</v>
      </c>
      <c r="G48" s="9">
        <f t="shared" si="5"/>
        <v>12</v>
      </c>
      <c r="H48" s="9">
        <f t="shared" si="5"/>
        <v>0</v>
      </c>
      <c r="I48" s="9">
        <f t="shared" si="5"/>
        <v>34</v>
      </c>
      <c r="J48" s="8">
        <f t="shared" si="0"/>
        <v>888</v>
      </c>
    </row>
    <row r="49" spans="1:10" ht="16.5" customHeight="1">
      <c r="A49" s="33" t="s">
        <v>23</v>
      </c>
      <c r="B49" s="17" t="s">
        <v>10</v>
      </c>
      <c r="C49" s="18"/>
      <c r="D49" s="12">
        <v>10</v>
      </c>
      <c r="E49" s="12">
        <v>3</v>
      </c>
      <c r="F49" s="12">
        <v>0</v>
      </c>
      <c r="G49" s="12">
        <v>0</v>
      </c>
      <c r="H49" s="12">
        <v>0</v>
      </c>
      <c r="I49" s="12">
        <v>0</v>
      </c>
      <c r="J49" s="8">
        <f t="shared" si="0"/>
        <v>13</v>
      </c>
    </row>
    <row r="50" spans="1:10" ht="16.5" customHeight="1">
      <c r="A50" s="27"/>
      <c r="B50" s="17" t="s">
        <v>11</v>
      </c>
      <c r="C50" s="18"/>
      <c r="D50" s="12">
        <v>45</v>
      </c>
      <c r="E50" s="12">
        <v>1</v>
      </c>
      <c r="F50" s="12">
        <v>0</v>
      </c>
      <c r="G50" s="12">
        <v>0</v>
      </c>
      <c r="H50" s="12">
        <v>0</v>
      </c>
      <c r="I50" s="12">
        <v>0</v>
      </c>
      <c r="J50" s="8">
        <f t="shared" si="0"/>
        <v>46</v>
      </c>
    </row>
    <row r="51" spans="1:10" ht="16.5" customHeight="1">
      <c r="A51" s="27"/>
      <c r="B51" s="17" t="s">
        <v>12</v>
      </c>
      <c r="C51" s="18"/>
      <c r="D51" s="12">
        <v>233</v>
      </c>
      <c r="E51" s="12">
        <v>14</v>
      </c>
      <c r="F51" s="12">
        <v>0</v>
      </c>
      <c r="G51" s="12">
        <v>0</v>
      </c>
      <c r="H51" s="12">
        <v>0</v>
      </c>
      <c r="I51" s="12">
        <v>0</v>
      </c>
      <c r="J51" s="8">
        <f t="shared" si="0"/>
        <v>247</v>
      </c>
    </row>
    <row r="52" spans="1:10" ht="16.5" customHeight="1">
      <c r="A52" s="27"/>
      <c r="B52" s="17" t="s">
        <v>13</v>
      </c>
      <c r="C52" s="18"/>
      <c r="D52" s="12">
        <v>70</v>
      </c>
      <c r="E52" s="12">
        <v>2</v>
      </c>
      <c r="F52" s="12">
        <v>0</v>
      </c>
      <c r="G52" s="12">
        <v>2</v>
      </c>
      <c r="H52" s="12">
        <v>0</v>
      </c>
      <c r="I52" s="12">
        <v>0</v>
      </c>
      <c r="J52" s="8">
        <f t="shared" si="0"/>
        <v>74</v>
      </c>
    </row>
    <row r="53" spans="1:10" ht="16.5" customHeight="1">
      <c r="A53" s="27"/>
      <c r="B53" s="17" t="s">
        <v>14</v>
      </c>
      <c r="C53" s="18"/>
      <c r="D53" s="12">
        <v>42</v>
      </c>
      <c r="E53" s="12">
        <v>0</v>
      </c>
      <c r="F53" s="12">
        <v>0</v>
      </c>
      <c r="G53" s="12">
        <v>1</v>
      </c>
      <c r="H53" s="12">
        <v>0</v>
      </c>
      <c r="I53" s="12">
        <v>0</v>
      </c>
      <c r="J53" s="8">
        <f t="shared" si="0"/>
        <v>43</v>
      </c>
    </row>
    <row r="54" spans="1:10" ht="16.5" customHeight="1">
      <c r="A54" s="27"/>
      <c r="B54" s="17" t="s">
        <v>15</v>
      </c>
      <c r="C54" s="18"/>
      <c r="D54" s="12">
        <v>49</v>
      </c>
      <c r="E54" s="12">
        <v>1</v>
      </c>
      <c r="F54" s="12">
        <v>0</v>
      </c>
      <c r="G54" s="12">
        <v>3</v>
      </c>
      <c r="H54" s="12">
        <v>0</v>
      </c>
      <c r="I54" s="12">
        <v>0</v>
      </c>
      <c r="J54" s="8">
        <f t="shared" si="0"/>
        <v>53</v>
      </c>
    </row>
    <row r="55" spans="1:10" ht="16.5" customHeight="1">
      <c r="A55" s="27"/>
      <c r="B55" s="17" t="s">
        <v>16</v>
      </c>
      <c r="C55" s="18"/>
      <c r="D55" s="12">
        <v>31</v>
      </c>
      <c r="E55" s="12">
        <v>1</v>
      </c>
      <c r="F55" s="12">
        <v>0</v>
      </c>
      <c r="G55" s="12">
        <v>1</v>
      </c>
      <c r="H55" s="12">
        <v>0</v>
      </c>
      <c r="I55" s="12">
        <v>0</v>
      </c>
      <c r="J55" s="8">
        <f t="shared" si="0"/>
        <v>33</v>
      </c>
    </row>
    <row r="56" spans="1:10" ht="16.5" customHeight="1">
      <c r="A56" s="27"/>
      <c r="B56" s="17" t="s">
        <v>17</v>
      </c>
      <c r="C56" s="18"/>
      <c r="D56" s="12">
        <v>13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8">
        <f t="shared" si="0"/>
        <v>13</v>
      </c>
    </row>
    <row r="57" spans="1:10" ht="16.5" customHeight="1">
      <c r="A57" s="27"/>
      <c r="B57" s="17" t="s">
        <v>18</v>
      </c>
      <c r="C57" s="18"/>
      <c r="D57" s="12">
        <v>3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8">
        <f t="shared" si="0"/>
        <v>3</v>
      </c>
    </row>
    <row r="58" spans="1:10" ht="16.5" customHeight="1">
      <c r="A58" s="27"/>
      <c r="B58" s="17" t="s">
        <v>19</v>
      </c>
      <c r="C58" s="18"/>
      <c r="D58" s="12">
        <v>1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8">
        <f t="shared" si="0"/>
        <v>1</v>
      </c>
    </row>
    <row r="59" spans="1:10" ht="16.5">
      <c r="A59" s="28"/>
      <c r="B59" s="31" t="s">
        <v>8</v>
      </c>
      <c r="C59" s="32"/>
      <c r="D59" s="9">
        <f aca="true" t="shared" si="6" ref="D59:I59">SUM(D49:D58)</f>
        <v>497</v>
      </c>
      <c r="E59" s="9">
        <f t="shared" si="6"/>
        <v>22</v>
      </c>
      <c r="F59" s="9">
        <f t="shared" si="6"/>
        <v>0</v>
      </c>
      <c r="G59" s="9">
        <f t="shared" si="6"/>
        <v>7</v>
      </c>
      <c r="H59" s="9">
        <f t="shared" si="6"/>
        <v>0</v>
      </c>
      <c r="I59" s="9">
        <f t="shared" si="6"/>
        <v>0</v>
      </c>
      <c r="J59" s="8">
        <f t="shared" si="0"/>
        <v>526</v>
      </c>
    </row>
    <row r="60" spans="1:10" ht="16.5" customHeight="1">
      <c r="A60" s="33" t="s">
        <v>24</v>
      </c>
      <c r="B60" s="17" t="s">
        <v>10</v>
      </c>
      <c r="C60" s="18"/>
      <c r="D60" s="12">
        <v>31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8">
        <f t="shared" si="0"/>
        <v>31</v>
      </c>
    </row>
    <row r="61" spans="1:10" ht="16.5" customHeight="1">
      <c r="A61" s="27"/>
      <c r="B61" s="17" t="s">
        <v>11</v>
      </c>
      <c r="C61" s="18"/>
      <c r="D61" s="12">
        <v>47</v>
      </c>
      <c r="E61" s="12">
        <v>4</v>
      </c>
      <c r="F61" s="12">
        <v>0</v>
      </c>
      <c r="G61" s="12">
        <v>0</v>
      </c>
      <c r="H61" s="12">
        <v>0</v>
      </c>
      <c r="I61" s="12">
        <v>0</v>
      </c>
      <c r="J61" s="8">
        <f t="shared" si="0"/>
        <v>51</v>
      </c>
    </row>
    <row r="62" spans="1:10" ht="16.5" customHeight="1">
      <c r="A62" s="27"/>
      <c r="B62" s="17" t="s">
        <v>12</v>
      </c>
      <c r="C62" s="18"/>
      <c r="D62" s="12">
        <v>384</v>
      </c>
      <c r="E62" s="12">
        <v>29</v>
      </c>
      <c r="F62" s="12">
        <v>0</v>
      </c>
      <c r="G62" s="12">
        <v>1</v>
      </c>
      <c r="H62" s="12">
        <v>0</v>
      </c>
      <c r="I62" s="12">
        <v>0</v>
      </c>
      <c r="J62" s="8">
        <f t="shared" si="0"/>
        <v>414</v>
      </c>
    </row>
    <row r="63" spans="1:10" ht="16.5" customHeight="1">
      <c r="A63" s="27"/>
      <c r="B63" s="17" t="s">
        <v>13</v>
      </c>
      <c r="C63" s="18"/>
      <c r="D63" s="12">
        <v>146</v>
      </c>
      <c r="E63" s="12">
        <v>2</v>
      </c>
      <c r="F63" s="12">
        <v>1</v>
      </c>
      <c r="G63" s="12">
        <v>2</v>
      </c>
      <c r="H63" s="12">
        <v>0</v>
      </c>
      <c r="I63" s="12">
        <v>1</v>
      </c>
      <c r="J63" s="8">
        <f t="shared" si="0"/>
        <v>152</v>
      </c>
    </row>
    <row r="64" spans="1:10" ht="16.5" customHeight="1">
      <c r="A64" s="27"/>
      <c r="B64" s="17" t="s">
        <v>14</v>
      </c>
      <c r="C64" s="18"/>
      <c r="D64" s="12">
        <v>55</v>
      </c>
      <c r="E64" s="12">
        <v>2</v>
      </c>
      <c r="F64" s="12">
        <v>0</v>
      </c>
      <c r="G64" s="12">
        <v>1</v>
      </c>
      <c r="H64" s="12">
        <v>0</v>
      </c>
      <c r="I64" s="12">
        <v>0</v>
      </c>
      <c r="J64" s="8">
        <f t="shared" si="0"/>
        <v>58</v>
      </c>
    </row>
    <row r="65" spans="1:10" ht="16.5" customHeight="1">
      <c r="A65" s="27"/>
      <c r="B65" s="17" t="s">
        <v>15</v>
      </c>
      <c r="C65" s="18"/>
      <c r="D65" s="12">
        <v>86</v>
      </c>
      <c r="E65" s="12">
        <v>3</v>
      </c>
      <c r="F65" s="12">
        <v>1</v>
      </c>
      <c r="G65" s="12">
        <v>0</v>
      </c>
      <c r="H65" s="12">
        <v>0</v>
      </c>
      <c r="I65" s="12">
        <v>1</v>
      </c>
      <c r="J65" s="8">
        <f t="shared" si="0"/>
        <v>91</v>
      </c>
    </row>
    <row r="66" spans="1:10" ht="16.5" customHeight="1">
      <c r="A66" s="27"/>
      <c r="B66" s="17" t="s">
        <v>16</v>
      </c>
      <c r="C66" s="18"/>
      <c r="D66" s="12">
        <v>38</v>
      </c>
      <c r="E66" s="12">
        <v>1</v>
      </c>
      <c r="F66" s="12">
        <v>1</v>
      </c>
      <c r="G66" s="12">
        <v>2</v>
      </c>
      <c r="H66" s="12">
        <v>0</v>
      </c>
      <c r="I66" s="12">
        <v>0</v>
      </c>
      <c r="J66" s="8">
        <f t="shared" si="0"/>
        <v>42</v>
      </c>
    </row>
    <row r="67" spans="1:10" ht="16.5" customHeight="1">
      <c r="A67" s="27"/>
      <c r="B67" s="17" t="s">
        <v>17</v>
      </c>
      <c r="C67" s="18"/>
      <c r="D67" s="12">
        <v>15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8">
        <f t="shared" si="0"/>
        <v>15</v>
      </c>
    </row>
    <row r="68" spans="1:10" ht="16.5" customHeight="1">
      <c r="A68" s="27"/>
      <c r="B68" s="17" t="s">
        <v>18</v>
      </c>
      <c r="C68" s="18"/>
      <c r="D68" s="12">
        <v>8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8">
        <f t="shared" si="0"/>
        <v>8</v>
      </c>
    </row>
    <row r="69" spans="1:10" ht="16.5" customHeight="1">
      <c r="A69" s="27"/>
      <c r="B69" s="17" t="s">
        <v>19</v>
      </c>
      <c r="C69" s="18"/>
      <c r="D69" s="12">
        <v>0</v>
      </c>
      <c r="E69" s="12">
        <v>0</v>
      </c>
      <c r="F69" s="12">
        <v>0</v>
      </c>
      <c r="G69" s="12">
        <v>1</v>
      </c>
      <c r="H69" s="12">
        <v>0</v>
      </c>
      <c r="I69" s="12">
        <v>1</v>
      </c>
      <c r="J69" s="8">
        <f aca="true" t="shared" si="7" ref="J69:J132">SUM(D69:I69)</f>
        <v>2</v>
      </c>
    </row>
    <row r="70" spans="1:10" ht="16.5">
      <c r="A70" s="28"/>
      <c r="B70" s="31" t="s">
        <v>8</v>
      </c>
      <c r="C70" s="32"/>
      <c r="D70" s="9">
        <f aca="true" t="shared" si="8" ref="D70:I70">SUM(D60:D69)</f>
        <v>810</v>
      </c>
      <c r="E70" s="9">
        <f t="shared" si="8"/>
        <v>41</v>
      </c>
      <c r="F70" s="9">
        <f t="shared" si="8"/>
        <v>3</v>
      </c>
      <c r="G70" s="9">
        <f t="shared" si="8"/>
        <v>7</v>
      </c>
      <c r="H70" s="9">
        <f t="shared" si="8"/>
        <v>0</v>
      </c>
      <c r="I70" s="9">
        <f t="shared" si="8"/>
        <v>3</v>
      </c>
      <c r="J70" s="8">
        <f t="shared" si="7"/>
        <v>864</v>
      </c>
    </row>
    <row r="71" spans="1:10" ht="16.5" customHeight="1">
      <c r="A71" s="33" t="s">
        <v>25</v>
      </c>
      <c r="B71" s="17" t="s">
        <v>10</v>
      </c>
      <c r="C71" s="18"/>
      <c r="D71" s="12">
        <v>2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8">
        <f t="shared" si="7"/>
        <v>2</v>
      </c>
    </row>
    <row r="72" spans="1:10" ht="16.5" customHeight="1">
      <c r="A72" s="27"/>
      <c r="B72" s="17" t="s">
        <v>11</v>
      </c>
      <c r="C72" s="18"/>
      <c r="D72" s="12">
        <v>6</v>
      </c>
      <c r="E72" s="12">
        <v>1</v>
      </c>
      <c r="F72" s="12">
        <v>0</v>
      </c>
      <c r="G72" s="12">
        <v>0</v>
      </c>
      <c r="H72" s="12">
        <v>0</v>
      </c>
      <c r="I72" s="12">
        <v>0</v>
      </c>
      <c r="J72" s="8">
        <f t="shared" si="7"/>
        <v>7</v>
      </c>
    </row>
    <row r="73" spans="1:10" ht="16.5" customHeight="1">
      <c r="A73" s="27"/>
      <c r="B73" s="17" t="s">
        <v>12</v>
      </c>
      <c r="C73" s="18"/>
      <c r="D73" s="12">
        <v>60</v>
      </c>
      <c r="E73" s="12">
        <v>8</v>
      </c>
      <c r="F73" s="12">
        <v>0</v>
      </c>
      <c r="G73" s="12">
        <v>0</v>
      </c>
      <c r="H73" s="12">
        <v>0</v>
      </c>
      <c r="I73" s="12">
        <v>2</v>
      </c>
      <c r="J73" s="8">
        <f t="shared" si="7"/>
        <v>70</v>
      </c>
    </row>
    <row r="74" spans="1:10" ht="16.5" customHeight="1">
      <c r="A74" s="27"/>
      <c r="B74" s="17" t="s">
        <v>13</v>
      </c>
      <c r="C74" s="18"/>
      <c r="D74" s="12">
        <v>13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8">
        <f t="shared" si="7"/>
        <v>13</v>
      </c>
    </row>
    <row r="75" spans="1:10" ht="16.5" customHeight="1">
      <c r="A75" s="27"/>
      <c r="B75" s="17" t="s">
        <v>14</v>
      </c>
      <c r="C75" s="18"/>
      <c r="D75" s="12">
        <v>12</v>
      </c>
      <c r="E75" s="12">
        <v>1</v>
      </c>
      <c r="F75" s="12">
        <v>0</v>
      </c>
      <c r="G75" s="12">
        <v>0</v>
      </c>
      <c r="H75" s="12">
        <v>0</v>
      </c>
      <c r="I75" s="12">
        <v>0</v>
      </c>
      <c r="J75" s="8">
        <f t="shared" si="7"/>
        <v>13</v>
      </c>
    </row>
    <row r="76" spans="1:10" ht="16.5" customHeight="1">
      <c r="A76" s="27"/>
      <c r="B76" s="17" t="s">
        <v>15</v>
      </c>
      <c r="C76" s="18"/>
      <c r="D76" s="12">
        <v>6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8">
        <f t="shared" si="7"/>
        <v>6</v>
      </c>
    </row>
    <row r="77" spans="1:10" ht="16.5" customHeight="1">
      <c r="A77" s="27"/>
      <c r="B77" s="17" t="s">
        <v>16</v>
      </c>
      <c r="C77" s="18"/>
      <c r="D77" s="12">
        <v>12</v>
      </c>
      <c r="E77" s="12">
        <v>1</v>
      </c>
      <c r="F77" s="12">
        <v>0</v>
      </c>
      <c r="G77" s="12">
        <v>0</v>
      </c>
      <c r="H77" s="12">
        <v>0</v>
      </c>
      <c r="I77" s="12">
        <v>0</v>
      </c>
      <c r="J77" s="8">
        <f t="shared" si="7"/>
        <v>13</v>
      </c>
    </row>
    <row r="78" spans="1:10" ht="16.5" customHeight="1">
      <c r="A78" s="27"/>
      <c r="B78" s="17" t="s">
        <v>17</v>
      </c>
      <c r="C78" s="18"/>
      <c r="D78" s="12">
        <v>3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8">
        <f t="shared" si="7"/>
        <v>3</v>
      </c>
    </row>
    <row r="79" spans="1:10" ht="16.5" customHeight="1">
      <c r="A79" s="27"/>
      <c r="B79" s="17" t="s">
        <v>18</v>
      </c>
      <c r="C79" s="18"/>
      <c r="D79" s="12">
        <v>1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8">
        <f t="shared" si="7"/>
        <v>1</v>
      </c>
    </row>
    <row r="80" spans="1:10" ht="16.5" customHeight="1">
      <c r="A80" s="27"/>
      <c r="B80" s="17" t="s">
        <v>19</v>
      </c>
      <c r="C80" s="18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8">
        <f t="shared" si="7"/>
        <v>0</v>
      </c>
    </row>
    <row r="81" spans="1:10" ht="16.5">
      <c r="A81" s="28"/>
      <c r="B81" s="31" t="s">
        <v>8</v>
      </c>
      <c r="C81" s="32"/>
      <c r="D81" s="9">
        <f aca="true" t="shared" si="9" ref="D81:I81">SUM(D71:D80)</f>
        <v>115</v>
      </c>
      <c r="E81" s="9">
        <f t="shared" si="9"/>
        <v>11</v>
      </c>
      <c r="F81" s="9">
        <f t="shared" si="9"/>
        <v>0</v>
      </c>
      <c r="G81" s="9">
        <f t="shared" si="9"/>
        <v>0</v>
      </c>
      <c r="H81" s="9">
        <f t="shared" si="9"/>
        <v>0</v>
      </c>
      <c r="I81" s="9">
        <f t="shared" si="9"/>
        <v>2</v>
      </c>
      <c r="J81" s="8">
        <f t="shared" si="7"/>
        <v>128</v>
      </c>
    </row>
    <row r="82" spans="1:10" ht="16.5" customHeight="1">
      <c r="A82" s="33" t="s">
        <v>26</v>
      </c>
      <c r="B82" s="17" t="s">
        <v>10</v>
      </c>
      <c r="C82" s="18"/>
      <c r="D82" s="12">
        <v>5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8">
        <f t="shared" si="7"/>
        <v>5</v>
      </c>
    </row>
    <row r="83" spans="1:10" ht="16.5" customHeight="1">
      <c r="A83" s="27"/>
      <c r="B83" s="17" t="s">
        <v>11</v>
      </c>
      <c r="C83" s="18"/>
      <c r="D83" s="12">
        <v>12</v>
      </c>
      <c r="E83" s="12">
        <v>6</v>
      </c>
      <c r="F83" s="12">
        <v>0</v>
      </c>
      <c r="G83" s="12">
        <v>0</v>
      </c>
      <c r="H83" s="12">
        <v>0</v>
      </c>
      <c r="I83" s="12">
        <v>0</v>
      </c>
      <c r="J83" s="8">
        <f t="shared" si="7"/>
        <v>18</v>
      </c>
    </row>
    <row r="84" spans="1:10" ht="16.5" customHeight="1">
      <c r="A84" s="27"/>
      <c r="B84" s="17" t="s">
        <v>12</v>
      </c>
      <c r="C84" s="18"/>
      <c r="D84" s="12">
        <v>85</v>
      </c>
      <c r="E84" s="12">
        <v>24</v>
      </c>
      <c r="F84" s="12">
        <v>0</v>
      </c>
      <c r="G84" s="12">
        <v>2</v>
      </c>
      <c r="H84" s="12">
        <v>0</v>
      </c>
      <c r="I84" s="12">
        <v>5</v>
      </c>
      <c r="J84" s="8">
        <f t="shared" si="7"/>
        <v>116</v>
      </c>
    </row>
    <row r="85" spans="1:10" ht="16.5" customHeight="1">
      <c r="A85" s="27"/>
      <c r="B85" s="17" t="s">
        <v>13</v>
      </c>
      <c r="C85" s="18"/>
      <c r="D85" s="12">
        <v>24</v>
      </c>
      <c r="E85" s="12">
        <v>1</v>
      </c>
      <c r="F85" s="12">
        <v>0</v>
      </c>
      <c r="G85" s="12">
        <v>0</v>
      </c>
      <c r="H85" s="12">
        <v>0</v>
      </c>
      <c r="I85" s="12">
        <v>0</v>
      </c>
      <c r="J85" s="8">
        <f t="shared" si="7"/>
        <v>25</v>
      </c>
    </row>
    <row r="86" spans="1:10" ht="16.5" customHeight="1">
      <c r="A86" s="27"/>
      <c r="B86" s="17" t="s">
        <v>14</v>
      </c>
      <c r="C86" s="18"/>
      <c r="D86" s="12">
        <v>9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8">
        <f t="shared" si="7"/>
        <v>9</v>
      </c>
    </row>
    <row r="87" spans="1:10" ht="16.5" customHeight="1">
      <c r="A87" s="27"/>
      <c r="B87" s="17" t="s">
        <v>15</v>
      </c>
      <c r="C87" s="18"/>
      <c r="D87" s="12">
        <v>13</v>
      </c>
      <c r="E87" s="12">
        <v>2</v>
      </c>
      <c r="F87" s="12">
        <v>0</v>
      </c>
      <c r="G87" s="12">
        <v>2</v>
      </c>
      <c r="H87" s="12">
        <v>0</v>
      </c>
      <c r="I87" s="12">
        <v>0</v>
      </c>
      <c r="J87" s="8">
        <f t="shared" si="7"/>
        <v>17</v>
      </c>
    </row>
    <row r="88" spans="1:10" ht="16.5" customHeight="1">
      <c r="A88" s="27"/>
      <c r="B88" s="17" t="s">
        <v>16</v>
      </c>
      <c r="C88" s="18"/>
      <c r="D88" s="12">
        <v>7</v>
      </c>
      <c r="E88" s="12">
        <v>1</v>
      </c>
      <c r="F88" s="12">
        <v>0</v>
      </c>
      <c r="G88" s="12">
        <v>0</v>
      </c>
      <c r="H88" s="12">
        <v>0</v>
      </c>
      <c r="I88" s="12">
        <v>0</v>
      </c>
      <c r="J88" s="8">
        <f t="shared" si="7"/>
        <v>8</v>
      </c>
    </row>
    <row r="89" spans="1:10" ht="16.5" customHeight="1">
      <c r="A89" s="27"/>
      <c r="B89" s="17" t="s">
        <v>17</v>
      </c>
      <c r="C89" s="18"/>
      <c r="D89" s="13">
        <v>3</v>
      </c>
      <c r="E89" s="13">
        <v>0</v>
      </c>
      <c r="F89" s="13">
        <v>0</v>
      </c>
      <c r="G89" s="13">
        <v>1</v>
      </c>
      <c r="H89" s="13">
        <v>0</v>
      </c>
      <c r="I89" s="13">
        <v>0</v>
      </c>
      <c r="J89" s="8">
        <f t="shared" si="7"/>
        <v>4</v>
      </c>
    </row>
    <row r="90" spans="1:10" ht="16.5" customHeight="1">
      <c r="A90" s="27"/>
      <c r="B90" s="17" t="s">
        <v>18</v>
      </c>
      <c r="C90" s="18"/>
      <c r="D90" s="12">
        <v>1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8">
        <f t="shared" si="7"/>
        <v>1</v>
      </c>
    </row>
    <row r="91" spans="1:10" ht="16.5" customHeight="1">
      <c r="A91" s="27"/>
      <c r="B91" s="17" t="s">
        <v>19</v>
      </c>
      <c r="C91" s="18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8">
        <f t="shared" si="7"/>
        <v>0</v>
      </c>
    </row>
    <row r="92" spans="1:10" ht="16.5">
      <c r="A92" s="28"/>
      <c r="B92" s="31" t="s">
        <v>8</v>
      </c>
      <c r="C92" s="32"/>
      <c r="D92" s="9">
        <f aca="true" t="shared" si="10" ref="D92:I92">SUM(D82:D91)</f>
        <v>159</v>
      </c>
      <c r="E92" s="9">
        <f t="shared" si="10"/>
        <v>34</v>
      </c>
      <c r="F92" s="9">
        <f t="shared" si="10"/>
        <v>0</v>
      </c>
      <c r="G92" s="9">
        <f t="shared" si="10"/>
        <v>5</v>
      </c>
      <c r="H92" s="9">
        <f t="shared" si="10"/>
        <v>0</v>
      </c>
      <c r="I92" s="9">
        <f t="shared" si="10"/>
        <v>5</v>
      </c>
      <c r="J92" s="8">
        <f t="shared" si="7"/>
        <v>203</v>
      </c>
    </row>
    <row r="93" spans="1:10" ht="16.5" customHeight="1">
      <c r="A93" s="33" t="s">
        <v>27</v>
      </c>
      <c r="B93" s="17" t="s">
        <v>10</v>
      </c>
      <c r="C93" s="18"/>
      <c r="D93" s="12">
        <v>8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8">
        <f t="shared" si="7"/>
        <v>8</v>
      </c>
    </row>
    <row r="94" spans="1:10" ht="16.5" customHeight="1">
      <c r="A94" s="27"/>
      <c r="B94" s="17" t="s">
        <v>11</v>
      </c>
      <c r="C94" s="18"/>
      <c r="D94" s="12">
        <v>15</v>
      </c>
      <c r="E94" s="12">
        <v>1</v>
      </c>
      <c r="F94" s="12">
        <v>0</v>
      </c>
      <c r="G94" s="12">
        <v>0</v>
      </c>
      <c r="H94" s="12">
        <v>0</v>
      </c>
      <c r="I94" s="12">
        <v>0</v>
      </c>
      <c r="J94" s="8">
        <f t="shared" si="7"/>
        <v>16</v>
      </c>
    </row>
    <row r="95" spans="1:10" ht="16.5" customHeight="1">
      <c r="A95" s="27"/>
      <c r="B95" s="17" t="s">
        <v>12</v>
      </c>
      <c r="C95" s="18"/>
      <c r="D95" s="12">
        <v>79</v>
      </c>
      <c r="E95" s="12">
        <v>8</v>
      </c>
      <c r="F95" s="12">
        <v>0</v>
      </c>
      <c r="G95" s="12">
        <v>0</v>
      </c>
      <c r="H95" s="12">
        <v>0</v>
      </c>
      <c r="I95" s="12">
        <v>2</v>
      </c>
      <c r="J95" s="8">
        <f t="shared" si="7"/>
        <v>89</v>
      </c>
    </row>
    <row r="96" spans="1:10" ht="16.5" customHeight="1">
      <c r="A96" s="27"/>
      <c r="B96" s="17" t="s">
        <v>13</v>
      </c>
      <c r="C96" s="18"/>
      <c r="D96" s="12">
        <v>30</v>
      </c>
      <c r="E96" s="12">
        <v>1</v>
      </c>
      <c r="F96" s="12">
        <v>0</v>
      </c>
      <c r="G96" s="12">
        <v>1</v>
      </c>
      <c r="H96" s="12">
        <v>0</v>
      </c>
      <c r="I96" s="12">
        <v>0</v>
      </c>
      <c r="J96" s="8">
        <f t="shared" si="7"/>
        <v>32</v>
      </c>
    </row>
    <row r="97" spans="1:10" ht="16.5" customHeight="1">
      <c r="A97" s="27"/>
      <c r="B97" s="17" t="s">
        <v>14</v>
      </c>
      <c r="C97" s="18"/>
      <c r="D97" s="12">
        <v>12</v>
      </c>
      <c r="E97" s="12">
        <v>0</v>
      </c>
      <c r="F97" s="12">
        <v>2</v>
      </c>
      <c r="G97" s="12">
        <v>2</v>
      </c>
      <c r="H97" s="12">
        <v>0</v>
      </c>
      <c r="I97" s="12">
        <v>0</v>
      </c>
      <c r="J97" s="8">
        <f t="shared" si="7"/>
        <v>16</v>
      </c>
    </row>
    <row r="98" spans="1:10" ht="16.5" customHeight="1">
      <c r="A98" s="27"/>
      <c r="B98" s="17" t="s">
        <v>15</v>
      </c>
      <c r="C98" s="18"/>
      <c r="D98" s="12">
        <v>13</v>
      </c>
      <c r="E98" s="12">
        <v>1</v>
      </c>
      <c r="F98" s="12">
        <v>0</v>
      </c>
      <c r="G98" s="12">
        <v>1</v>
      </c>
      <c r="H98" s="12">
        <v>0</v>
      </c>
      <c r="I98" s="12">
        <v>0</v>
      </c>
      <c r="J98" s="8">
        <f t="shared" si="7"/>
        <v>15</v>
      </c>
    </row>
    <row r="99" spans="1:10" ht="16.5" customHeight="1">
      <c r="A99" s="27"/>
      <c r="B99" s="17" t="s">
        <v>16</v>
      </c>
      <c r="C99" s="18"/>
      <c r="D99" s="12">
        <v>7</v>
      </c>
      <c r="E99" s="12">
        <v>0</v>
      </c>
      <c r="F99" s="12">
        <v>1</v>
      </c>
      <c r="G99" s="12">
        <v>0</v>
      </c>
      <c r="H99" s="12">
        <v>0</v>
      </c>
      <c r="I99" s="12">
        <v>0</v>
      </c>
      <c r="J99" s="8">
        <f t="shared" si="7"/>
        <v>8</v>
      </c>
    </row>
    <row r="100" spans="1:10" ht="16.5" customHeight="1">
      <c r="A100" s="27"/>
      <c r="B100" s="17" t="s">
        <v>17</v>
      </c>
      <c r="C100" s="18"/>
      <c r="D100" s="12">
        <v>2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8">
        <f t="shared" si="7"/>
        <v>2</v>
      </c>
    </row>
    <row r="101" spans="1:10" ht="16.5" customHeight="1">
      <c r="A101" s="27"/>
      <c r="B101" s="17" t="s">
        <v>18</v>
      </c>
      <c r="C101" s="18"/>
      <c r="D101" s="12">
        <v>1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8">
        <f t="shared" si="7"/>
        <v>1</v>
      </c>
    </row>
    <row r="102" spans="1:10" ht="16.5" customHeight="1">
      <c r="A102" s="27"/>
      <c r="B102" s="17" t="s">
        <v>19</v>
      </c>
      <c r="C102" s="18"/>
      <c r="D102" s="12">
        <v>0</v>
      </c>
      <c r="E102" s="12">
        <v>0</v>
      </c>
      <c r="F102" s="12">
        <v>0</v>
      </c>
      <c r="G102" s="12">
        <v>1</v>
      </c>
      <c r="H102" s="12">
        <v>0</v>
      </c>
      <c r="I102" s="12">
        <v>0</v>
      </c>
      <c r="J102" s="8">
        <f t="shared" si="7"/>
        <v>1</v>
      </c>
    </row>
    <row r="103" spans="1:10" ht="16.5">
      <c r="A103" s="28"/>
      <c r="B103" s="31" t="s">
        <v>8</v>
      </c>
      <c r="C103" s="32"/>
      <c r="D103" s="9">
        <f aca="true" t="shared" si="11" ref="D103:I103">SUM(D93:D102)</f>
        <v>167</v>
      </c>
      <c r="E103" s="9">
        <f t="shared" si="11"/>
        <v>11</v>
      </c>
      <c r="F103" s="9">
        <f t="shared" si="11"/>
        <v>3</v>
      </c>
      <c r="G103" s="9">
        <f t="shared" si="11"/>
        <v>5</v>
      </c>
      <c r="H103" s="9">
        <f t="shared" si="11"/>
        <v>0</v>
      </c>
      <c r="I103" s="9">
        <f t="shared" si="11"/>
        <v>2</v>
      </c>
      <c r="J103" s="8">
        <f t="shared" si="7"/>
        <v>188</v>
      </c>
    </row>
    <row r="104" spans="1:10" ht="16.5" customHeight="1">
      <c r="A104" s="33" t="s">
        <v>28</v>
      </c>
      <c r="B104" s="17" t="s">
        <v>10</v>
      </c>
      <c r="C104" s="18"/>
      <c r="D104" s="12">
        <v>2</v>
      </c>
      <c r="E104" s="12">
        <v>1</v>
      </c>
      <c r="F104" s="12">
        <v>0</v>
      </c>
      <c r="G104" s="12">
        <v>0</v>
      </c>
      <c r="H104" s="12">
        <v>0</v>
      </c>
      <c r="I104" s="12">
        <v>0</v>
      </c>
      <c r="J104" s="8">
        <f t="shared" si="7"/>
        <v>3</v>
      </c>
    </row>
    <row r="105" spans="1:10" ht="16.5" customHeight="1">
      <c r="A105" s="27"/>
      <c r="B105" s="17" t="s">
        <v>11</v>
      </c>
      <c r="C105" s="18"/>
      <c r="D105" s="12">
        <v>14</v>
      </c>
      <c r="E105" s="12">
        <v>3</v>
      </c>
      <c r="F105" s="12">
        <v>0</v>
      </c>
      <c r="G105" s="12">
        <v>0</v>
      </c>
      <c r="H105" s="12">
        <v>0</v>
      </c>
      <c r="I105" s="12">
        <v>2</v>
      </c>
      <c r="J105" s="8">
        <f t="shared" si="7"/>
        <v>19</v>
      </c>
    </row>
    <row r="106" spans="1:10" ht="16.5" customHeight="1">
      <c r="A106" s="27"/>
      <c r="B106" s="17" t="s">
        <v>12</v>
      </c>
      <c r="C106" s="18"/>
      <c r="D106" s="12">
        <v>73</v>
      </c>
      <c r="E106" s="12">
        <v>10</v>
      </c>
      <c r="F106" s="12">
        <v>0</v>
      </c>
      <c r="G106" s="12">
        <v>0</v>
      </c>
      <c r="H106" s="12">
        <v>0</v>
      </c>
      <c r="I106" s="12">
        <v>3</v>
      </c>
      <c r="J106" s="8">
        <f t="shared" si="7"/>
        <v>86</v>
      </c>
    </row>
    <row r="107" spans="1:10" ht="16.5" customHeight="1">
      <c r="A107" s="27"/>
      <c r="B107" s="17" t="s">
        <v>13</v>
      </c>
      <c r="C107" s="18"/>
      <c r="D107" s="12">
        <v>17</v>
      </c>
      <c r="E107" s="12">
        <v>1</v>
      </c>
      <c r="F107" s="12">
        <v>0</v>
      </c>
      <c r="G107" s="12">
        <v>2</v>
      </c>
      <c r="H107" s="12">
        <v>0</v>
      </c>
      <c r="I107" s="12">
        <v>0</v>
      </c>
      <c r="J107" s="8">
        <f t="shared" si="7"/>
        <v>20</v>
      </c>
    </row>
    <row r="108" spans="1:10" ht="16.5" customHeight="1">
      <c r="A108" s="27"/>
      <c r="B108" s="17" t="s">
        <v>14</v>
      </c>
      <c r="C108" s="18"/>
      <c r="D108" s="12">
        <v>8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8">
        <f t="shared" si="7"/>
        <v>8</v>
      </c>
    </row>
    <row r="109" spans="1:10" ht="16.5" customHeight="1">
      <c r="A109" s="27"/>
      <c r="B109" s="17" t="s">
        <v>15</v>
      </c>
      <c r="C109" s="18"/>
      <c r="D109" s="12">
        <v>16</v>
      </c>
      <c r="E109" s="12">
        <v>1</v>
      </c>
      <c r="F109" s="12">
        <v>0</v>
      </c>
      <c r="G109" s="12">
        <v>0</v>
      </c>
      <c r="H109" s="12">
        <v>0</v>
      </c>
      <c r="I109" s="12">
        <v>0</v>
      </c>
      <c r="J109" s="8">
        <f t="shared" si="7"/>
        <v>17</v>
      </c>
    </row>
    <row r="110" spans="1:10" ht="16.5" customHeight="1">
      <c r="A110" s="27"/>
      <c r="B110" s="17" t="s">
        <v>16</v>
      </c>
      <c r="C110" s="18"/>
      <c r="D110" s="12">
        <v>7</v>
      </c>
      <c r="E110" s="12">
        <v>0</v>
      </c>
      <c r="F110" s="12">
        <v>0</v>
      </c>
      <c r="G110" s="12">
        <v>1</v>
      </c>
      <c r="H110" s="12">
        <v>0</v>
      </c>
      <c r="I110" s="12">
        <v>1</v>
      </c>
      <c r="J110" s="8">
        <f t="shared" si="7"/>
        <v>9</v>
      </c>
    </row>
    <row r="111" spans="1:10" ht="16.5" customHeight="1">
      <c r="A111" s="27"/>
      <c r="B111" s="17" t="s">
        <v>17</v>
      </c>
      <c r="C111" s="18"/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8">
        <f t="shared" si="7"/>
        <v>0</v>
      </c>
    </row>
    <row r="112" spans="1:10" ht="16.5" customHeight="1">
      <c r="A112" s="27"/>
      <c r="B112" s="17" t="s">
        <v>18</v>
      </c>
      <c r="C112" s="18"/>
      <c r="D112" s="12">
        <v>2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8">
        <f t="shared" si="7"/>
        <v>2</v>
      </c>
    </row>
    <row r="113" spans="1:10" ht="16.5" customHeight="1">
      <c r="A113" s="27"/>
      <c r="B113" s="17" t="s">
        <v>19</v>
      </c>
      <c r="C113" s="18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8">
        <f t="shared" si="7"/>
        <v>0</v>
      </c>
    </row>
    <row r="114" spans="1:10" ht="16.5">
      <c r="A114" s="28"/>
      <c r="B114" s="31" t="s">
        <v>8</v>
      </c>
      <c r="C114" s="32"/>
      <c r="D114" s="9">
        <f aca="true" t="shared" si="12" ref="D114:I114">SUM(D104:D113)</f>
        <v>139</v>
      </c>
      <c r="E114" s="9">
        <f t="shared" si="12"/>
        <v>16</v>
      </c>
      <c r="F114" s="9">
        <f t="shared" si="12"/>
        <v>0</v>
      </c>
      <c r="G114" s="9">
        <f t="shared" si="12"/>
        <v>3</v>
      </c>
      <c r="H114" s="9">
        <f t="shared" si="12"/>
        <v>0</v>
      </c>
      <c r="I114" s="9">
        <f t="shared" si="12"/>
        <v>6</v>
      </c>
      <c r="J114" s="8">
        <f t="shared" si="7"/>
        <v>164</v>
      </c>
    </row>
    <row r="115" spans="1:10" ht="16.5" customHeight="1">
      <c r="A115" s="33" t="s">
        <v>29</v>
      </c>
      <c r="B115" s="17" t="s">
        <v>10</v>
      </c>
      <c r="C115" s="18"/>
      <c r="D115" s="12">
        <v>7</v>
      </c>
      <c r="E115" s="12">
        <v>1</v>
      </c>
      <c r="F115" s="12">
        <v>0</v>
      </c>
      <c r="G115" s="12">
        <v>0</v>
      </c>
      <c r="H115" s="12">
        <v>0</v>
      </c>
      <c r="I115" s="12">
        <v>0</v>
      </c>
      <c r="J115" s="8">
        <f t="shared" si="7"/>
        <v>8</v>
      </c>
    </row>
    <row r="116" spans="1:10" ht="16.5" customHeight="1">
      <c r="A116" s="27"/>
      <c r="B116" s="17" t="s">
        <v>11</v>
      </c>
      <c r="C116" s="18"/>
      <c r="D116" s="12">
        <v>37</v>
      </c>
      <c r="E116" s="12">
        <v>0</v>
      </c>
      <c r="F116" s="12">
        <v>0</v>
      </c>
      <c r="G116" s="12">
        <v>0</v>
      </c>
      <c r="H116" s="12">
        <v>0</v>
      </c>
      <c r="I116" s="12">
        <v>4</v>
      </c>
      <c r="J116" s="8">
        <f t="shared" si="7"/>
        <v>41</v>
      </c>
    </row>
    <row r="117" spans="1:10" ht="16.5" customHeight="1">
      <c r="A117" s="27"/>
      <c r="B117" s="17" t="s">
        <v>12</v>
      </c>
      <c r="C117" s="18"/>
      <c r="D117" s="12">
        <v>171</v>
      </c>
      <c r="E117" s="12">
        <v>7</v>
      </c>
      <c r="F117" s="12">
        <v>0</v>
      </c>
      <c r="G117" s="12">
        <v>0</v>
      </c>
      <c r="H117" s="12">
        <v>0</v>
      </c>
      <c r="I117" s="12">
        <v>7</v>
      </c>
      <c r="J117" s="8">
        <f t="shared" si="7"/>
        <v>185</v>
      </c>
    </row>
    <row r="118" spans="1:10" ht="16.5" customHeight="1">
      <c r="A118" s="27"/>
      <c r="B118" s="17" t="s">
        <v>13</v>
      </c>
      <c r="C118" s="18"/>
      <c r="D118" s="12">
        <v>27</v>
      </c>
      <c r="E118" s="12">
        <v>1</v>
      </c>
      <c r="F118" s="12">
        <v>0</v>
      </c>
      <c r="G118" s="12">
        <v>0</v>
      </c>
      <c r="H118" s="12">
        <v>0</v>
      </c>
      <c r="I118" s="12">
        <v>0</v>
      </c>
      <c r="J118" s="8">
        <f t="shared" si="7"/>
        <v>28</v>
      </c>
    </row>
    <row r="119" spans="1:10" ht="16.5" customHeight="1">
      <c r="A119" s="27"/>
      <c r="B119" s="17" t="s">
        <v>14</v>
      </c>
      <c r="C119" s="18"/>
      <c r="D119" s="12">
        <v>31</v>
      </c>
      <c r="E119" s="12">
        <v>0</v>
      </c>
      <c r="F119" s="12">
        <v>0</v>
      </c>
      <c r="G119" s="12">
        <v>2</v>
      </c>
      <c r="H119" s="12">
        <v>0</v>
      </c>
      <c r="I119" s="12">
        <v>0</v>
      </c>
      <c r="J119" s="8">
        <f t="shared" si="7"/>
        <v>33</v>
      </c>
    </row>
    <row r="120" spans="1:10" ht="16.5" customHeight="1">
      <c r="A120" s="27"/>
      <c r="B120" s="17" t="s">
        <v>15</v>
      </c>
      <c r="C120" s="18"/>
      <c r="D120" s="12">
        <v>24</v>
      </c>
      <c r="E120" s="12">
        <v>0</v>
      </c>
      <c r="F120" s="12">
        <v>0</v>
      </c>
      <c r="G120" s="12">
        <v>0</v>
      </c>
      <c r="H120" s="12">
        <v>0</v>
      </c>
      <c r="I120" s="12">
        <v>2</v>
      </c>
      <c r="J120" s="8">
        <f t="shared" si="7"/>
        <v>26</v>
      </c>
    </row>
    <row r="121" spans="1:10" ht="16.5" customHeight="1">
      <c r="A121" s="27"/>
      <c r="B121" s="17" t="s">
        <v>16</v>
      </c>
      <c r="C121" s="18"/>
      <c r="D121" s="12">
        <v>23</v>
      </c>
      <c r="E121" s="12">
        <v>0</v>
      </c>
      <c r="F121" s="12">
        <v>0</v>
      </c>
      <c r="G121" s="12">
        <v>1</v>
      </c>
      <c r="H121" s="12">
        <v>0</v>
      </c>
      <c r="I121" s="12">
        <v>0</v>
      </c>
      <c r="J121" s="8">
        <f t="shared" si="7"/>
        <v>24</v>
      </c>
    </row>
    <row r="122" spans="1:10" ht="16.5" customHeight="1">
      <c r="A122" s="27"/>
      <c r="B122" s="17" t="s">
        <v>17</v>
      </c>
      <c r="C122" s="18"/>
      <c r="D122" s="12">
        <v>11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8">
        <f t="shared" si="7"/>
        <v>11</v>
      </c>
    </row>
    <row r="123" spans="1:10" ht="16.5" customHeight="1">
      <c r="A123" s="27"/>
      <c r="B123" s="17" t="s">
        <v>18</v>
      </c>
      <c r="C123" s="18"/>
      <c r="D123" s="12">
        <v>1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8">
        <f t="shared" si="7"/>
        <v>1</v>
      </c>
    </row>
    <row r="124" spans="1:10" ht="16.5" customHeight="1">
      <c r="A124" s="27"/>
      <c r="B124" s="17" t="s">
        <v>19</v>
      </c>
      <c r="C124" s="18"/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8">
        <f t="shared" si="7"/>
        <v>0</v>
      </c>
    </row>
    <row r="125" spans="1:10" ht="16.5">
      <c r="A125" s="28"/>
      <c r="B125" s="31" t="s">
        <v>8</v>
      </c>
      <c r="C125" s="32"/>
      <c r="D125" s="9">
        <f aca="true" t="shared" si="13" ref="D125:I125">SUM(D115:D124)</f>
        <v>332</v>
      </c>
      <c r="E125" s="9">
        <f t="shared" si="13"/>
        <v>9</v>
      </c>
      <c r="F125" s="9">
        <f t="shared" si="13"/>
        <v>0</v>
      </c>
      <c r="G125" s="9">
        <f t="shared" si="13"/>
        <v>3</v>
      </c>
      <c r="H125" s="9">
        <f t="shared" si="13"/>
        <v>0</v>
      </c>
      <c r="I125" s="9">
        <f t="shared" si="13"/>
        <v>13</v>
      </c>
      <c r="J125" s="8">
        <f t="shared" si="7"/>
        <v>357</v>
      </c>
    </row>
    <row r="126" spans="1:10" ht="16.5" customHeight="1">
      <c r="A126" s="33" t="s">
        <v>30</v>
      </c>
      <c r="B126" s="17" t="s">
        <v>10</v>
      </c>
      <c r="C126" s="18"/>
      <c r="D126" s="12">
        <v>5</v>
      </c>
      <c r="E126" s="12">
        <v>1</v>
      </c>
      <c r="F126" s="12">
        <v>0</v>
      </c>
      <c r="G126" s="12">
        <v>0</v>
      </c>
      <c r="H126" s="12">
        <v>0</v>
      </c>
      <c r="I126" s="12">
        <v>0</v>
      </c>
      <c r="J126" s="8">
        <f t="shared" si="7"/>
        <v>6</v>
      </c>
    </row>
    <row r="127" spans="1:10" ht="16.5" customHeight="1">
      <c r="A127" s="27"/>
      <c r="B127" s="17" t="s">
        <v>11</v>
      </c>
      <c r="C127" s="18"/>
      <c r="D127" s="12">
        <v>18</v>
      </c>
      <c r="E127" s="12">
        <v>15</v>
      </c>
      <c r="F127" s="12">
        <v>0</v>
      </c>
      <c r="G127" s="12">
        <v>0</v>
      </c>
      <c r="H127" s="12">
        <v>0</v>
      </c>
      <c r="I127" s="12">
        <v>0</v>
      </c>
      <c r="J127" s="8">
        <f t="shared" si="7"/>
        <v>33</v>
      </c>
    </row>
    <row r="128" spans="1:10" ht="16.5" customHeight="1">
      <c r="A128" s="27"/>
      <c r="B128" s="17" t="s">
        <v>12</v>
      </c>
      <c r="C128" s="18"/>
      <c r="D128" s="12">
        <v>89</v>
      </c>
      <c r="E128" s="12">
        <v>26</v>
      </c>
      <c r="F128" s="12">
        <v>0</v>
      </c>
      <c r="G128" s="12">
        <v>0</v>
      </c>
      <c r="H128" s="12">
        <v>0</v>
      </c>
      <c r="I128" s="12">
        <v>4</v>
      </c>
      <c r="J128" s="8">
        <f t="shared" si="7"/>
        <v>119</v>
      </c>
    </row>
    <row r="129" spans="1:10" ht="16.5" customHeight="1">
      <c r="A129" s="27"/>
      <c r="B129" s="17" t="s">
        <v>13</v>
      </c>
      <c r="C129" s="18"/>
      <c r="D129" s="12">
        <v>13</v>
      </c>
      <c r="E129" s="12">
        <v>3</v>
      </c>
      <c r="F129" s="12">
        <v>0</v>
      </c>
      <c r="G129" s="12">
        <v>1</v>
      </c>
      <c r="H129" s="12">
        <v>0</v>
      </c>
      <c r="I129" s="12">
        <v>0</v>
      </c>
      <c r="J129" s="8">
        <f t="shared" si="7"/>
        <v>17</v>
      </c>
    </row>
    <row r="130" spans="1:10" ht="16.5" customHeight="1">
      <c r="A130" s="27"/>
      <c r="B130" s="17" t="s">
        <v>14</v>
      </c>
      <c r="C130" s="18"/>
      <c r="D130" s="12">
        <v>9</v>
      </c>
      <c r="E130" s="12">
        <v>0</v>
      </c>
      <c r="F130" s="12">
        <v>0</v>
      </c>
      <c r="G130" s="12">
        <v>3</v>
      </c>
      <c r="H130" s="12">
        <v>0</v>
      </c>
      <c r="I130" s="12">
        <v>0</v>
      </c>
      <c r="J130" s="8">
        <f t="shared" si="7"/>
        <v>12</v>
      </c>
    </row>
    <row r="131" spans="1:10" ht="16.5" customHeight="1">
      <c r="A131" s="27"/>
      <c r="B131" s="17" t="s">
        <v>15</v>
      </c>
      <c r="C131" s="18"/>
      <c r="D131" s="12">
        <v>5</v>
      </c>
      <c r="E131" s="12">
        <v>1</v>
      </c>
      <c r="F131" s="12">
        <v>0</v>
      </c>
      <c r="G131" s="12">
        <v>2</v>
      </c>
      <c r="H131" s="12">
        <v>0</v>
      </c>
      <c r="I131" s="12">
        <v>0</v>
      </c>
      <c r="J131" s="8">
        <f t="shared" si="7"/>
        <v>8</v>
      </c>
    </row>
    <row r="132" spans="1:10" ht="16.5" customHeight="1">
      <c r="A132" s="27"/>
      <c r="B132" s="17" t="s">
        <v>16</v>
      </c>
      <c r="C132" s="18"/>
      <c r="D132" s="12">
        <v>11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8">
        <f t="shared" si="7"/>
        <v>11</v>
      </c>
    </row>
    <row r="133" spans="1:10" ht="16.5" customHeight="1">
      <c r="A133" s="27"/>
      <c r="B133" s="17" t="s">
        <v>17</v>
      </c>
      <c r="C133" s="18"/>
      <c r="D133" s="12">
        <v>6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8">
        <f aca="true" t="shared" si="14" ref="J133:J196">SUM(D133:I133)</f>
        <v>6</v>
      </c>
    </row>
    <row r="134" spans="1:10" ht="16.5" customHeight="1">
      <c r="A134" s="27"/>
      <c r="B134" s="17" t="s">
        <v>18</v>
      </c>
      <c r="C134" s="18"/>
      <c r="D134" s="12">
        <v>1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8">
        <f t="shared" si="14"/>
        <v>1</v>
      </c>
    </row>
    <row r="135" spans="1:10" ht="16.5" customHeight="1">
      <c r="A135" s="27"/>
      <c r="B135" s="17" t="s">
        <v>19</v>
      </c>
      <c r="C135" s="18"/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8">
        <f t="shared" si="14"/>
        <v>0</v>
      </c>
    </row>
    <row r="136" spans="1:10" ht="16.5">
      <c r="A136" s="28"/>
      <c r="B136" s="31" t="s">
        <v>8</v>
      </c>
      <c r="C136" s="32"/>
      <c r="D136" s="9">
        <f aca="true" t="shared" si="15" ref="D136:I136">SUM(D126:D135)</f>
        <v>157</v>
      </c>
      <c r="E136" s="9">
        <f t="shared" si="15"/>
        <v>46</v>
      </c>
      <c r="F136" s="9">
        <f t="shared" si="15"/>
        <v>0</v>
      </c>
      <c r="G136" s="9">
        <f t="shared" si="15"/>
        <v>6</v>
      </c>
      <c r="H136" s="9">
        <f t="shared" si="15"/>
        <v>0</v>
      </c>
      <c r="I136" s="9">
        <f t="shared" si="15"/>
        <v>4</v>
      </c>
      <c r="J136" s="8">
        <f t="shared" si="14"/>
        <v>213</v>
      </c>
    </row>
    <row r="137" spans="1:10" ht="16.5" customHeight="1">
      <c r="A137" s="33" t="s">
        <v>31</v>
      </c>
      <c r="B137" s="17" t="s">
        <v>10</v>
      </c>
      <c r="C137" s="18"/>
      <c r="D137" s="12">
        <v>2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8">
        <f t="shared" si="14"/>
        <v>2</v>
      </c>
    </row>
    <row r="138" spans="1:10" ht="16.5" customHeight="1">
      <c r="A138" s="27"/>
      <c r="B138" s="17" t="s">
        <v>11</v>
      </c>
      <c r="C138" s="18"/>
      <c r="D138" s="12">
        <v>12</v>
      </c>
      <c r="E138" s="12">
        <v>2</v>
      </c>
      <c r="F138" s="12">
        <v>0</v>
      </c>
      <c r="G138" s="12">
        <v>0</v>
      </c>
      <c r="H138" s="12">
        <v>0</v>
      </c>
      <c r="I138" s="12">
        <v>1</v>
      </c>
      <c r="J138" s="8">
        <f t="shared" si="14"/>
        <v>15</v>
      </c>
    </row>
    <row r="139" spans="1:10" ht="16.5" customHeight="1">
      <c r="A139" s="27"/>
      <c r="B139" s="17" t="s">
        <v>12</v>
      </c>
      <c r="C139" s="18"/>
      <c r="D139" s="12">
        <v>80</v>
      </c>
      <c r="E139" s="12">
        <v>3</v>
      </c>
      <c r="F139" s="12">
        <v>0</v>
      </c>
      <c r="G139" s="12">
        <v>0</v>
      </c>
      <c r="H139" s="12">
        <v>0</v>
      </c>
      <c r="I139" s="12">
        <v>0</v>
      </c>
      <c r="J139" s="8">
        <f t="shared" si="14"/>
        <v>83</v>
      </c>
    </row>
    <row r="140" spans="1:10" ht="16.5" customHeight="1">
      <c r="A140" s="27"/>
      <c r="B140" s="17" t="s">
        <v>13</v>
      </c>
      <c r="C140" s="18"/>
      <c r="D140" s="12">
        <v>13</v>
      </c>
      <c r="E140" s="12">
        <v>1</v>
      </c>
      <c r="F140" s="12">
        <v>0</v>
      </c>
      <c r="G140" s="12">
        <v>0</v>
      </c>
      <c r="H140" s="12">
        <v>0</v>
      </c>
      <c r="I140" s="12">
        <v>0</v>
      </c>
      <c r="J140" s="8">
        <f t="shared" si="14"/>
        <v>14</v>
      </c>
    </row>
    <row r="141" spans="1:10" ht="16.5" customHeight="1">
      <c r="A141" s="27"/>
      <c r="B141" s="17" t="s">
        <v>14</v>
      </c>
      <c r="C141" s="18"/>
      <c r="D141" s="12">
        <v>8</v>
      </c>
      <c r="E141" s="12">
        <v>0</v>
      </c>
      <c r="F141" s="12">
        <v>0</v>
      </c>
      <c r="G141" s="12">
        <v>1</v>
      </c>
      <c r="H141" s="12">
        <v>0</v>
      </c>
      <c r="I141" s="12">
        <v>0</v>
      </c>
      <c r="J141" s="8">
        <f t="shared" si="14"/>
        <v>9</v>
      </c>
    </row>
    <row r="142" spans="1:10" ht="16.5" customHeight="1">
      <c r="A142" s="27"/>
      <c r="B142" s="17" t="s">
        <v>15</v>
      </c>
      <c r="C142" s="18"/>
      <c r="D142" s="12">
        <v>14</v>
      </c>
      <c r="E142" s="12">
        <v>0</v>
      </c>
      <c r="F142" s="12">
        <v>0</v>
      </c>
      <c r="G142" s="12">
        <v>2</v>
      </c>
      <c r="H142" s="12">
        <v>0</v>
      </c>
      <c r="I142" s="12">
        <v>0</v>
      </c>
      <c r="J142" s="8">
        <f t="shared" si="14"/>
        <v>16</v>
      </c>
    </row>
    <row r="143" spans="1:10" ht="16.5" customHeight="1">
      <c r="A143" s="27"/>
      <c r="B143" s="17" t="s">
        <v>16</v>
      </c>
      <c r="C143" s="18"/>
      <c r="D143" s="12">
        <v>12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8">
        <f t="shared" si="14"/>
        <v>12</v>
      </c>
    </row>
    <row r="144" spans="1:10" ht="16.5" customHeight="1">
      <c r="A144" s="27"/>
      <c r="B144" s="17" t="s">
        <v>17</v>
      </c>
      <c r="C144" s="18"/>
      <c r="D144" s="12">
        <v>11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8">
        <f t="shared" si="14"/>
        <v>11</v>
      </c>
    </row>
    <row r="145" spans="1:10" ht="16.5" customHeight="1">
      <c r="A145" s="27"/>
      <c r="B145" s="17" t="s">
        <v>18</v>
      </c>
      <c r="C145" s="18"/>
      <c r="D145" s="12">
        <v>1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8">
        <f t="shared" si="14"/>
        <v>1</v>
      </c>
    </row>
    <row r="146" spans="1:10" ht="16.5" customHeight="1">
      <c r="A146" s="27"/>
      <c r="B146" s="17" t="s">
        <v>19</v>
      </c>
      <c r="C146" s="18"/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8">
        <f t="shared" si="14"/>
        <v>0</v>
      </c>
    </row>
    <row r="147" spans="1:10" ht="16.5">
      <c r="A147" s="28"/>
      <c r="B147" s="31" t="s">
        <v>8</v>
      </c>
      <c r="C147" s="32"/>
      <c r="D147" s="9">
        <f aca="true" t="shared" si="16" ref="D147:I147">SUM(D137:D146)</f>
        <v>153</v>
      </c>
      <c r="E147" s="9">
        <f t="shared" si="16"/>
        <v>6</v>
      </c>
      <c r="F147" s="9">
        <f t="shared" si="16"/>
        <v>0</v>
      </c>
      <c r="G147" s="9">
        <f t="shared" si="16"/>
        <v>3</v>
      </c>
      <c r="H147" s="9">
        <f t="shared" si="16"/>
        <v>0</v>
      </c>
      <c r="I147" s="9">
        <f t="shared" si="16"/>
        <v>1</v>
      </c>
      <c r="J147" s="8">
        <f t="shared" si="14"/>
        <v>163</v>
      </c>
    </row>
    <row r="148" spans="1:10" ht="16.5" customHeight="1">
      <c r="A148" s="33" t="s">
        <v>32</v>
      </c>
      <c r="B148" s="17" t="s">
        <v>10</v>
      </c>
      <c r="C148" s="18"/>
      <c r="D148" s="12">
        <v>1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8">
        <f t="shared" si="14"/>
        <v>1</v>
      </c>
    </row>
    <row r="149" spans="1:10" ht="16.5" customHeight="1">
      <c r="A149" s="27"/>
      <c r="B149" s="17" t="s">
        <v>11</v>
      </c>
      <c r="C149" s="18"/>
      <c r="D149" s="12">
        <v>4</v>
      </c>
      <c r="E149" s="12">
        <v>2</v>
      </c>
      <c r="F149" s="12">
        <v>0</v>
      </c>
      <c r="G149" s="12">
        <v>0</v>
      </c>
      <c r="H149" s="12">
        <v>0</v>
      </c>
      <c r="I149" s="12">
        <v>0</v>
      </c>
      <c r="J149" s="8">
        <f t="shared" si="14"/>
        <v>6</v>
      </c>
    </row>
    <row r="150" spans="1:10" ht="16.5" customHeight="1">
      <c r="A150" s="27"/>
      <c r="B150" s="17" t="s">
        <v>12</v>
      </c>
      <c r="C150" s="18"/>
      <c r="D150" s="12">
        <v>45</v>
      </c>
      <c r="E150" s="12">
        <v>5</v>
      </c>
      <c r="F150" s="12">
        <v>0</v>
      </c>
      <c r="G150" s="12">
        <v>0</v>
      </c>
      <c r="H150" s="12">
        <v>0</v>
      </c>
      <c r="I150" s="12">
        <v>0</v>
      </c>
      <c r="J150" s="8">
        <f t="shared" si="14"/>
        <v>50</v>
      </c>
    </row>
    <row r="151" spans="1:10" ht="16.5" customHeight="1">
      <c r="A151" s="27"/>
      <c r="B151" s="17" t="s">
        <v>13</v>
      </c>
      <c r="C151" s="18"/>
      <c r="D151" s="12">
        <v>16</v>
      </c>
      <c r="E151" s="12">
        <v>1</v>
      </c>
      <c r="F151" s="12">
        <v>0</v>
      </c>
      <c r="G151" s="12">
        <v>0</v>
      </c>
      <c r="H151" s="12">
        <v>0</v>
      </c>
      <c r="I151" s="12">
        <v>0</v>
      </c>
      <c r="J151" s="8">
        <f t="shared" si="14"/>
        <v>17</v>
      </c>
    </row>
    <row r="152" spans="1:10" ht="16.5" customHeight="1">
      <c r="A152" s="27"/>
      <c r="B152" s="17" t="s">
        <v>14</v>
      </c>
      <c r="C152" s="18"/>
      <c r="D152" s="12">
        <v>17</v>
      </c>
      <c r="E152" s="12">
        <v>0</v>
      </c>
      <c r="F152" s="12">
        <v>0</v>
      </c>
      <c r="G152" s="12">
        <v>1</v>
      </c>
      <c r="H152" s="12">
        <v>0</v>
      </c>
      <c r="I152" s="12">
        <v>0</v>
      </c>
      <c r="J152" s="8">
        <f t="shared" si="14"/>
        <v>18</v>
      </c>
    </row>
    <row r="153" spans="1:10" ht="16.5" customHeight="1">
      <c r="A153" s="27"/>
      <c r="B153" s="17" t="s">
        <v>15</v>
      </c>
      <c r="C153" s="18"/>
      <c r="D153" s="12">
        <v>7</v>
      </c>
      <c r="E153" s="12">
        <v>0</v>
      </c>
      <c r="F153" s="12">
        <v>0</v>
      </c>
      <c r="G153" s="12">
        <v>1</v>
      </c>
      <c r="H153" s="12">
        <v>0</v>
      </c>
      <c r="I153" s="12">
        <v>0</v>
      </c>
      <c r="J153" s="8">
        <f t="shared" si="14"/>
        <v>8</v>
      </c>
    </row>
    <row r="154" spans="1:10" ht="16.5" customHeight="1">
      <c r="A154" s="27"/>
      <c r="B154" s="17" t="s">
        <v>16</v>
      </c>
      <c r="C154" s="18"/>
      <c r="D154" s="12">
        <v>5</v>
      </c>
      <c r="E154" s="12">
        <v>0</v>
      </c>
      <c r="F154" s="12">
        <v>0</v>
      </c>
      <c r="G154" s="12">
        <v>1</v>
      </c>
      <c r="H154" s="12">
        <v>0</v>
      </c>
      <c r="I154" s="12">
        <v>0</v>
      </c>
      <c r="J154" s="8">
        <f t="shared" si="14"/>
        <v>6</v>
      </c>
    </row>
    <row r="155" spans="1:10" ht="16.5" customHeight="1">
      <c r="A155" s="27"/>
      <c r="B155" s="17" t="s">
        <v>17</v>
      </c>
      <c r="C155" s="18"/>
      <c r="D155" s="12">
        <v>3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8">
        <f t="shared" si="14"/>
        <v>3</v>
      </c>
    </row>
    <row r="156" spans="1:10" ht="16.5" customHeight="1">
      <c r="A156" s="27"/>
      <c r="B156" s="17" t="s">
        <v>18</v>
      </c>
      <c r="C156" s="18"/>
      <c r="D156" s="12">
        <v>3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8">
        <f t="shared" si="14"/>
        <v>3</v>
      </c>
    </row>
    <row r="157" spans="1:10" ht="16.5" customHeight="1">
      <c r="A157" s="27"/>
      <c r="B157" s="17" t="s">
        <v>19</v>
      </c>
      <c r="C157" s="18"/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8">
        <f t="shared" si="14"/>
        <v>0</v>
      </c>
    </row>
    <row r="158" spans="1:10" ht="16.5">
      <c r="A158" s="28"/>
      <c r="B158" s="31" t="s">
        <v>8</v>
      </c>
      <c r="C158" s="32"/>
      <c r="D158" s="9">
        <f aca="true" t="shared" si="17" ref="D158:I158">SUM(D148:D157)</f>
        <v>101</v>
      </c>
      <c r="E158" s="9">
        <f t="shared" si="17"/>
        <v>8</v>
      </c>
      <c r="F158" s="9">
        <f t="shared" si="17"/>
        <v>0</v>
      </c>
      <c r="G158" s="9">
        <f t="shared" si="17"/>
        <v>3</v>
      </c>
      <c r="H158" s="9">
        <f t="shared" si="17"/>
        <v>0</v>
      </c>
      <c r="I158" s="9">
        <f t="shared" si="17"/>
        <v>0</v>
      </c>
      <c r="J158" s="8">
        <f t="shared" si="14"/>
        <v>112</v>
      </c>
    </row>
    <row r="159" spans="1:10" ht="16.5" customHeight="1">
      <c r="A159" s="33" t="s">
        <v>33</v>
      </c>
      <c r="B159" s="17" t="s">
        <v>10</v>
      </c>
      <c r="C159" s="18"/>
      <c r="D159" s="12">
        <v>2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8">
        <f t="shared" si="14"/>
        <v>2</v>
      </c>
    </row>
    <row r="160" spans="1:10" ht="16.5" customHeight="1">
      <c r="A160" s="27"/>
      <c r="B160" s="17" t="s">
        <v>11</v>
      </c>
      <c r="C160" s="18"/>
      <c r="D160" s="12">
        <v>7</v>
      </c>
      <c r="E160" s="12">
        <v>1</v>
      </c>
      <c r="F160" s="12">
        <v>0</v>
      </c>
      <c r="G160" s="12">
        <v>0</v>
      </c>
      <c r="H160" s="12">
        <v>0</v>
      </c>
      <c r="I160" s="12">
        <v>0</v>
      </c>
      <c r="J160" s="8">
        <f t="shared" si="14"/>
        <v>8</v>
      </c>
    </row>
    <row r="161" spans="1:10" ht="16.5" customHeight="1">
      <c r="A161" s="27"/>
      <c r="B161" s="17" t="s">
        <v>12</v>
      </c>
      <c r="C161" s="18"/>
      <c r="D161" s="12">
        <v>24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8">
        <f t="shared" si="14"/>
        <v>24</v>
      </c>
    </row>
    <row r="162" spans="1:10" ht="16.5" customHeight="1">
      <c r="A162" s="27"/>
      <c r="B162" s="17" t="s">
        <v>13</v>
      </c>
      <c r="C162" s="18"/>
      <c r="D162" s="12">
        <v>7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8">
        <f t="shared" si="14"/>
        <v>7</v>
      </c>
    </row>
    <row r="163" spans="1:10" ht="16.5" customHeight="1">
      <c r="A163" s="27"/>
      <c r="B163" s="17" t="s">
        <v>14</v>
      </c>
      <c r="C163" s="18"/>
      <c r="D163" s="12">
        <v>3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8">
        <f t="shared" si="14"/>
        <v>3</v>
      </c>
    </row>
    <row r="164" spans="1:10" ht="16.5" customHeight="1">
      <c r="A164" s="27"/>
      <c r="B164" s="17" t="s">
        <v>15</v>
      </c>
      <c r="C164" s="18"/>
      <c r="D164" s="12">
        <v>11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8">
        <f t="shared" si="14"/>
        <v>11</v>
      </c>
    </row>
    <row r="165" spans="1:10" ht="16.5" customHeight="1">
      <c r="A165" s="27"/>
      <c r="B165" s="17" t="s">
        <v>16</v>
      </c>
      <c r="C165" s="18"/>
      <c r="D165" s="12">
        <v>5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8">
        <f t="shared" si="14"/>
        <v>5</v>
      </c>
    </row>
    <row r="166" spans="1:10" ht="16.5" customHeight="1">
      <c r="A166" s="27"/>
      <c r="B166" s="17" t="s">
        <v>17</v>
      </c>
      <c r="C166" s="18"/>
      <c r="D166" s="12">
        <v>6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8">
        <f t="shared" si="14"/>
        <v>6</v>
      </c>
    </row>
    <row r="167" spans="1:10" ht="16.5" customHeight="1">
      <c r="A167" s="27"/>
      <c r="B167" s="17" t="s">
        <v>18</v>
      </c>
      <c r="C167" s="18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8">
        <f t="shared" si="14"/>
        <v>0</v>
      </c>
    </row>
    <row r="168" spans="1:10" ht="16.5" customHeight="1">
      <c r="A168" s="27"/>
      <c r="B168" s="17" t="s">
        <v>19</v>
      </c>
      <c r="C168" s="18"/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8">
        <f t="shared" si="14"/>
        <v>0</v>
      </c>
    </row>
    <row r="169" spans="1:10" ht="16.5">
      <c r="A169" s="28"/>
      <c r="B169" s="31" t="s">
        <v>8</v>
      </c>
      <c r="C169" s="32"/>
      <c r="D169" s="9">
        <f aca="true" t="shared" si="18" ref="D169:I169">SUM(D159:D168)</f>
        <v>65</v>
      </c>
      <c r="E169" s="9">
        <f t="shared" si="18"/>
        <v>1</v>
      </c>
      <c r="F169" s="9">
        <f t="shared" si="18"/>
        <v>0</v>
      </c>
      <c r="G169" s="9">
        <f t="shared" si="18"/>
        <v>0</v>
      </c>
      <c r="H169" s="9">
        <f t="shared" si="18"/>
        <v>0</v>
      </c>
      <c r="I169" s="9">
        <f t="shared" si="18"/>
        <v>0</v>
      </c>
      <c r="J169" s="8">
        <f t="shared" si="14"/>
        <v>66</v>
      </c>
    </row>
    <row r="170" spans="1:10" ht="16.5" customHeight="1">
      <c r="A170" s="33" t="s">
        <v>34</v>
      </c>
      <c r="B170" s="17" t="s">
        <v>10</v>
      </c>
      <c r="C170" s="18"/>
      <c r="D170" s="12">
        <v>3</v>
      </c>
      <c r="E170" s="12">
        <v>3</v>
      </c>
      <c r="F170" s="12">
        <v>0</v>
      </c>
      <c r="G170" s="12">
        <v>0</v>
      </c>
      <c r="H170" s="12">
        <v>0</v>
      </c>
      <c r="I170" s="12">
        <v>0</v>
      </c>
      <c r="J170" s="8">
        <f t="shared" si="14"/>
        <v>6</v>
      </c>
    </row>
    <row r="171" spans="1:10" ht="16.5" customHeight="1">
      <c r="A171" s="27"/>
      <c r="B171" s="17" t="s">
        <v>11</v>
      </c>
      <c r="C171" s="18"/>
      <c r="D171" s="12">
        <v>17</v>
      </c>
      <c r="E171" s="12">
        <v>6</v>
      </c>
      <c r="F171" s="12">
        <v>0</v>
      </c>
      <c r="G171" s="12">
        <v>0</v>
      </c>
      <c r="H171" s="12">
        <v>0</v>
      </c>
      <c r="I171" s="12">
        <v>0</v>
      </c>
      <c r="J171" s="8">
        <f t="shared" si="14"/>
        <v>23</v>
      </c>
    </row>
    <row r="172" spans="1:10" ht="16.5" customHeight="1">
      <c r="A172" s="27"/>
      <c r="B172" s="17" t="s">
        <v>12</v>
      </c>
      <c r="C172" s="18"/>
      <c r="D172" s="12">
        <v>100</v>
      </c>
      <c r="E172" s="12">
        <v>28</v>
      </c>
      <c r="F172" s="12">
        <v>1</v>
      </c>
      <c r="G172" s="12">
        <v>1</v>
      </c>
      <c r="H172" s="12">
        <v>0</v>
      </c>
      <c r="I172" s="12">
        <v>0</v>
      </c>
      <c r="J172" s="8">
        <f t="shared" si="14"/>
        <v>130</v>
      </c>
    </row>
    <row r="173" spans="1:10" ht="16.5" customHeight="1">
      <c r="A173" s="27"/>
      <c r="B173" s="17" t="s">
        <v>13</v>
      </c>
      <c r="C173" s="18"/>
      <c r="D173" s="12">
        <v>28</v>
      </c>
      <c r="E173" s="12">
        <v>5</v>
      </c>
      <c r="F173" s="12">
        <v>0</v>
      </c>
      <c r="G173" s="12">
        <v>1</v>
      </c>
      <c r="H173" s="12">
        <v>0</v>
      </c>
      <c r="I173" s="12">
        <v>0</v>
      </c>
      <c r="J173" s="8">
        <f t="shared" si="14"/>
        <v>34</v>
      </c>
    </row>
    <row r="174" spans="1:10" ht="16.5" customHeight="1">
      <c r="A174" s="27"/>
      <c r="B174" s="17" t="s">
        <v>14</v>
      </c>
      <c r="C174" s="18"/>
      <c r="D174" s="12">
        <v>8</v>
      </c>
      <c r="E174" s="12">
        <v>0</v>
      </c>
      <c r="F174" s="12">
        <v>0</v>
      </c>
      <c r="G174" s="12">
        <v>1</v>
      </c>
      <c r="H174" s="12">
        <v>0</v>
      </c>
      <c r="I174" s="12">
        <v>0</v>
      </c>
      <c r="J174" s="8">
        <f t="shared" si="14"/>
        <v>9</v>
      </c>
    </row>
    <row r="175" spans="1:10" ht="16.5" customHeight="1">
      <c r="A175" s="27"/>
      <c r="B175" s="17" t="s">
        <v>15</v>
      </c>
      <c r="C175" s="18"/>
      <c r="D175" s="12">
        <v>25</v>
      </c>
      <c r="E175" s="12">
        <v>4</v>
      </c>
      <c r="F175" s="12">
        <v>0</v>
      </c>
      <c r="G175" s="12">
        <v>0</v>
      </c>
      <c r="H175" s="12">
        <v>0</v>
      </c>
      <c r="I175" s="12">
        <v>0</v>
      </c>
      <c r="J175" s="8">
        <f t="shared" si="14"/>
        <v>29</v>
      </c>
    </row>
    <row r="176" spans="1:10" ht="16.5" customHeight="1">
      <c r="A176" s="27"/>
      <c r="B176" s="17" t="s">
        <v>16</v>
      </c>
      <c r="C176" s="18"/>
      <c r="D176" s="12">
        <v>12</v>
      </c>
      <c r="E176" s="12">
        <v>4</v>
      </c>
      <c r="F176" s="12">
        <v>0</v>
      </c>
      <c r="G176" s="12">
        <v>1</v>
      </c>
      <c r="H176" s="12">
        <v>0</v>
      </c>
      <c r="I176" s="12">
        <v>0</v>
      </c>
      <c r="J176" s="8">
        <f t="shared" si="14"/>
        <v>17</v>
      </c>
    </row>
    <row r="177" spans="1:10" ht="16.5" customHeight="1">
      <c r="A177" s="27"/>
      <c r="B177" s="17" t="s">
        <v>17</v>
      </c>
      <c r="C177" s="18"/>
      <c r="D177" s="12">
        <v>8</v>
      </c>
      <c r="E177" s="12">
        <v>2</v>
      </c>
      <c r="F177" s="12">
        <v>0</v>
      </c>
      <c r="G177" s="12">
        <v>0</v>
      </c>
      <c r="H177" s="12">
        <v>0</v>
      </c>
      <c r="I177" s="12">
        <v>0</v>
      </c>
      <c r="J177" s="8">
        <f t="shared" si="14"/>
        <v>10</v>
      </c>
    </row>
    <row r="178" spans="1:10" ht="16.5" customHeight="1">
      <c r="A178" s="27"/>
      <c r="B178" s="17" t="s">
        <v>18</v>
      </c>
      <c r="C178" s="18"/>
      <c r="D178" s="12">
        <v>4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8">
        <f t="shared" si="14"/>
        <v>4</v>
      </c>
    </row>
    <row r="179" spans="1:10" ht="16.5" customHeight="1">
      <c r="A179" s="27"/>
      <c r="B179" s="17" t="s">
        <v>19</v>
      </c>
      <c r="C179" s="18"/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1</v>
      </c>
      <c r="J179" s="8">
        <f t="shared" si="14"/>
        <v>1</v>
      </c>
    </row>
    <row r="180" spans="1:10" ht="16.5">
      <c r="A180" s="28"/>
      <c r="B180" s="31" t="s">
        <v>8</v>
      </c>
      <c r="C180" s="32"/>
      <c r="D180" s="9">
        <f aca="true" t="shared" si="19" ref="D180:I180">SUM(D170:D179)</f>
        <v>205</v>
      </c>
      <c r="E180" s="9">
        <f t="shared" si="19"/>
        <v>52</v>
      </c>
      <c r="F180" s="9">
        <f t="shared" si="19"/>
        <v>1</v>
      </c>
      <c r="G180" s="9">
        <f t="shared" si="19"/>
        <v>4</v>
      </c>
      <c r="H180" s="9">
        <f t="shared" si="19"/>
        <v>0</v>
      </c>
      <c r="I180" s="9">
        <f t="shared" si="19"/>
        <v>1</v>
      </c>
      <c r="J180" s="8">
        <f t="shared" si="14"/>
        <v>263</v>
      </c>
    </row>
    <row r="181" spans="1:10" ht="16.5" customHeight="1">
      <c r="A181" s="33" t="s">
        <v>35</v>
      </c>
      <c r="B181" s="17" t="s">
        <v>10</v>
      </c>
      <c r="C181" s="18"/>
      <c r="D181" s="12">
        <v>5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8">
        <f t="shared" si="14"/>
        <v>5</v>
      </c>
    </row>
    <row r="182" spans="1:10" ht="16.5" customHeight="1">
      <c r="A182" s="27"/>
      <c r="B182" s="17" t="s">
        <v>11</v>
      </c>
      <c r="C182" s="18"/>
      <c r="D182" s="12">
        <v>8</v>
      </c>
      <c r="E182" s="12">
        <v>7</v>
      </c>
      <c r="F182" s="12">
        <v>0</v>
      </c>
      <c r="G182" s="12">
        <v>0</v>
      </c>
      <c r="H182" s="12">
        <v>0</v>
      </c>
      <c r="I182" s="12">
        <v>1</v>
      </c>
      <c r="J182" s="8">
        <f t="shared" si="14"/>
        <v>16</v>
      </c>
    </row>
    <row r="183" spans="1:10" ht="16.5" customHeight="1">
      <c r="A183" s="27"/>
      <c r="B183" s="17" t="s">
        <v>12</v>
      </c>
      <c r="C183" s="18"/>
      <c r="D183" s="12">
        <v>72</v>
      </c>
      <c r="E183" s="12">
        <v>14</v>
      </c>
      <c r="F183" s="12">
        <v>0</v>
      </c>
      <c r="G183" s="12">
        <v>0</v>
      </c>
      <c r="H183" s="12">
        <v>0</v>
      </c>
      <c r="I183" s="12">
        <v>4</v>
      </c>
      <c r="J183" s="8">
        <f t="shared" si="14"/>
        <v>90</v>
      </c>
    </row>
    <row r="184" spans="1:10" ht="16.5" customHeight="1">
      <c r="A184" s="27"/>
      <c r="B184" s="17" t="s">
        <v>13</v>
      </c>
      <c r="C184" s="18"/>
      <c r="D184" s="12">
        <v>15</v>
      </c>
      <c r="E184" s="12">
        <v>0</v>
      </c>
      <c r="F184" s="12">
        <v>1</v>
      </c>
      <c r="G184" s="12">
        <v>1</v>
      </c>
      <c r="H184" s="12">
        <v>0</v>
      </c>
      <c r="I184" s="12">
        <v>0</v>
      </c>
      <c r="J184" s="8">
        <f t="shared" si="14"/>
        <v>17</v>
      </c>
    </row>
    <row r="185" spans="1:10" ht="16.5" customHeight="1">
      <c r="A185" s="27"/>
      <c r="B185" s="17" t="s">
        <v>14</v>
      </c>
      <c r="C185" s="18"/>
      <c r="D185" s="12">
        <v>10</v>
      </c>
      <c r="E185" s="12">
        <v>0</v>
      </c>
      <c r="F185" s="12">
        <v>0</v>
      </c>
      <c r="G185" s="12">
        <v>1</v>
      </c>
      <c r="H185" s="12">
        <v>0</v>
      </c>
      <c r="I185" s="12">
        <v>0</v>
      </c>
      <c r="J185" s="8">
        <f t="shared" si="14"/>
        <v>11</v>
      </c>
    </row>
    <row r="186" spans="1:10" ht="16.5" customHeight="1">
      <c r="A186" s="27"/>
      <c r="B186" s="17" t="s">
        <v>15</v>
      </c>
      <c r="C186" s="18"/>
      <c r="D186" s="12">
        <v>11</v>
      </c>
      <c r="E186" s="12">
        <v>0</v>
      </c>
      <c r="F186" s="12">
        <v>1</v>
      </c>
      <c r="G186" s="12">
        <v>0</v>
      </c>
      <c r="H186" s="12">
        <v>0</v>
      </c>
      <c r="I186" s="12">
        <v>0</v>
      </c>
      <c r="J186" s="8">
        <f t="shared" si="14"/>
        <v>12</v>
      </c>
    </row>
    <row r="187" spans="1:10" ht="16.5" customHeight="1">
      <c r="A187" s="27"/>
      <c r="B187" s="17" t="s">
        <v>16</v>
      </c>
      <c r="C187" s="18"/>
      <c r="D187" s="12">
        <v>4</v>
      </c>
      <c r="E187" s="12">
        <v>0</v>
      </c>
      <c r="F187" s="12">
        <v>1</v>
      </c>
      <c r="G187" s="12">
        <v>0</v>
      </c>
      <c r="H187" s="12">
        <v>0</v>
      </c>
      <c r="I187" s="12">
        <v>0</v>
      </c>
      <c r="J187" s="8">
        <f t="shared" si="14"/>
        <v>5</v>
      </c>
    </row>
    <row r="188" spans="1:10" ht="16.5" customHeight="1">
      <c r="A188" s="27"/>
      <c r="B188" s="17" t="s">
        <v>17</v>
      </c>
      <c r="C188" s="18"/>
      <c r="D188" s="12">
        <v>4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8">
        <f t="shared" si="14"/>
        <v>4</v>
      </c>
    </row>
    <row r="189" spans="1:10" ht="16.5" customHeight="1">
      <c r="A189" s="27"/>
      <c r="B189" s="17" t="s">
        <v>18</v>
      </c>
      <c r="C189" s="18"/>
      <c r="D189" s="12">
        <v>1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8">
        <f t="shared" si="14"/>
        <v>1</v>
      </c>
    </row>
    <row r="190" spans="1:10" ht="16.5" customHeight="1">
      <c r="A190" s="27"/>
      <c r="B190" s="17" t="s">
        <v>19</v>
      </c>
      <c r="C190" s="18"/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8">
        <f t="shared" si="14"/>
        <v>0</v>
      </c>
    </row>
    <row r="191" spans="1:10" ht="16.5">
      <c r="A191" s="28"/>
      <c r="B191" s="31" t="s">
        <v>8</v>
      </c>
      <c r="C191" s="32"/>
      <c r="D191" s="9">
        <f aca="true" t="shared" si="20" ref="D191:I191">SUM(D181:D190)</f>
        <v>130</v>
      </c>
      <c r="E191" s="9">
        <f t="shared" si="20"/>
        <v>21</v>
      </c>
      <c r="F191" s="9">
        <f t="shared" si="20"/>
        <v>3</v>
      </c>
      <c r="G191" s="9">
        <f t="shared" si="20"/>
        <v>2</v>
      </c>
      <c r="H191" s="9">
        <f t="shared" si="20"/>
        <v>0</v>
      </c>
      <c r="I191" s="9">
        <f t="shared" si="20"/>
        <v>5</v>
      </c>
      <c r="J191" s="8">
        <f t="shared" si="14"/>
        <v>161</v>
      </c>
    </row>
    <row r="192" spans="1:10" ht="16.5" customHeight="1">
      <c r="A192" s="33" t="s">
        <v>36</v>
      </c>
      <c r="B192" s="17" t="s">
        <v>10</v>
      </c>
      <c r="C192" s="18"/>
      <c r="D192" s="12">
        <v>1</v>
      </c>
      <c r="E192" s="12">
        <v>4</v>
      </c>
      <c r="F192" s="12">
        <v>0</v>
      </c>
      <c r="G192" s="12">
        <v>0</v>
      </c>
      <c r="H192" s="12">
        <v>0</v>
      </c>
      <c r="I192" s="12">
        <v>0</v>
      </c>
      <c r="J192" s="8">
        <f t="shared" si="14"/>
        <v>5</v>
      </c>
    </row>
    <row r="193" spans="1:10" ht="16.5" customHeight="1">
      <c r="A193" s="27"/>
      <c r="B193" s="17" t="s">
        <v>11</v>
      </c>
      <c r="C193" s="18"/>
      <c r="D193" s="12">
        <v>12</v>
      </c>
      <c r="E193" s="12">
        <v>20</v>
      </c>
      <c r="F193" s="12">
        <v>0</v>
      </c>
      <c r="G193" s="12">
        <v>0</v>
      </c>
      <c r="H193" s="12">
        <v>0</v>
      </c>
      <c r="I193" s="12">
        <v>2</v>
      </c>
      <c r="J193" s="8">
        <f t="shared" si="14"/>
        <v>34</v>
      </c>
    </row>
    <row r="194" spans="1:10" ht="16.5" customHeight="1">
      <c r="A194" s="27"/>
      <c r="B194" s="17" t="s">
        <v>12</v>
      </c>
      <c r="C194" s="18"/>
      <c r="D194" s="12">
        <v>34</v>
      </c>
      <c r="E194" s="12">
        <v>61</v>
      </c>
      <c r="F194" s="12">
        <v>0</v>
      </c>
      <c r="G194" s="12">
        <v>0</v>
      </c>
      <c r="H194" s="12">
        <v>0</v>
      </c>
      <c r="I194" s="12">
        <v>2</v>
      </c>
      <c r="J194" s="8">
        <f t="shared" si="14"/>
        <v>97</v>
      </c>
    </row>
    <row r="195" spans="1:10" ht="16.5" customHeight="1">
      <c r="A195" s="27"/>
      <c r="B195" s="17" t="s">
        <v>13</v>
      </c>
      <c r="C195" s="18"/>
      <c r="D195" s="12">
        <v>10</v>
      </c>
      <c r="E195" s="12">
        <v>8</v>
      </c>
      <c r="F195" s="12">
        <v>0</v>
      </c>
      <c r="G195" s="12">
        <v>0</v>
      </c>
      <c r="H195" s="12">
        <v>0</v>
      </c>
      <c r="I195" s="12">
        <v>0</v>
      </c>
      <c r="J195" s="8">
        <f t="shared" si="14"/>
        <v>18</v>
      </c>
    </row>
    <row r="196" spans="1:10" ht="16.5" customHeight="1">
      <c r="A196" s="27"/>
      <c r="B196" s="17" t="s">
        <v>14</v>
      </c>
      <c r="C196" s="18"/>
      <c r="D196" s="12">
        <v>7</v>
      </c>
      <c r="E196" s="12">
        <v>4</v>
      </c>
      <c r="F196" s="12">
        <v>0</v>
      </c>
      <c r="G196" s="12">
        <v>0</v>
      </c>
      <c r="H196" s="12">
        <v>0</v>
      </c>
      <c r="I196" s="12">
        <v>0</v>
      </c>
      <c r="J196" s="8">
        <f t="shared" si="14"/>
        <v>11</v>
      </c>
    </row>
    <row r="197" spans="1:10" ht="16.5" customHeight="1">
      <c r="A197" s="27"/>
      <c r="B197" s="17" t="s">
        <v>15</v>
      </c>
      <c r="C197" s="18"/>
      <c r="D197" s="12">
        <v>10</v>
      </c>
      <c r="E197" s="12">
        <v>5</v>
      </c>
      <c r="F197" s="12">
        <v>0</v>
      </c>
      <c r="G197" s="12">
        <v>0</v>
      </c>
      <c r="H197" s="12">
        <v>0</v>
      </c>
      <c r="I197" s="12">
        <v>0</v>
      </c>
      <c r="J197" s="8">
        <f aca="true" t="shared" si="21" ref="J197:J247">SUM(D197:I197)</f>
        <v>15</v>
      </c>
    </row>
    <row r="198" spans="1:10" ht="16.5" customHeight="1">
      <c r="A198" s="27"/>
      <c r="B198" s="17" t="s">
        <v>16</v>
      </c>
      <c r="C198" s="18"/>
      <c r="D198" s="12">
        <v>6</v>
      </c>
      <c r="E198" s="12">
        <v>1</v>
      </c>
      <c r="F198" s="12">
        <v>0</v>
      </c>
      <c r="G198" s="12">
        <v>0</v>
      </c>
      <c r="H198" s="12">
        <v>0</v>
      </c>
      <c r="I198" s="12">
        <v>0</v>
      </c>
      <c r="J198" s="8">
        <f t="shared" si="21"/>
        <v>7</v>
      </c>
    </row>
    <row r="199" spans="1:10" ht="16.5" customHeight="1">
      <c r="A199" s="27"/>
      <c r="B199" s="17" t="s">
        <v>17</v>
      </c>
      <c r="C199" s="18"/>
      <c r="D199" s="12">
        <v>1</v>
      </c>
      <c r="E199" s="12">
        <v>1</v>
      </c>
      <c r="F199" s="12">
        <v>0</v>
      </c>
      <c r="G199" s="12">
        <v>0</v>
      </c>
      <c r="H199" s="12">
        <v>0</v>
      </c>
      <c r="I199" s="12">
        <v>0</v>
      </c>
      <c r="J199" s="8">
        <f t="shared" si="21"/>
        <v>2</v>
      </c>
    </row>
    <row r="200" spans="1:10" ht="16.5" customHeight="1">
      <c r="A200" s="27"/>
      <c r="B200" s="17" t="s">
        <v>18</v>
      </c>
      <c r="C200" s="18"/>
      <c r="D200" s="12">
        <v>2</v>
      </c>
      <c r="E200" s="12">
        <v>1</v>
      </c>
      <c r="F200" s="12">
        <v>0</v>
      </c>
      <c r="G200" s="12">
        <v>0</v>
      </c>
      <c r="H200" s="12">
        <v>0</v>
      </c>
      <c r="I200" s="12">
        <v>0</v>
      </c>
      <c r="J200" s="8">
        <f t="shared" si="21"/>
        <v>3</v>
      </c>
    </row>
    <row r="201" spans="1:10" ht="16.5" customHeight="1">
      <c r="A201" s="27"/>
      <c r="B201" s="17" t="s">
        <v>19</v>
      </c>
      <c r="C201" s="18"/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8">
        <f t="shared" si="21"/>
        <v>0</v>
      </c>
    </row>
    <row r="202" spans="1:10" ht="16.5">
      <c r="A202" s="28"/>
      <c r="B202" s="31" t="s">
        <v>8</v>
      </c>
      <c r="C202" s="32"/>
      <c r="D202" s="9">
        <f aca="true" t="shared" si="22" ref="D202:I202">SUM(D192:D201)</f>
        <v>83</v>
      </c>
      <c r="E202" s="9">
        <f t="shared" si="22"/>
        <v>105</v>
      </c>
      <c r="F202" s="9">
        <f t="shared" si="22"/>
        <v>0</v>
      </c>
      <c r="G202" s="9">
        <f t="shared" si="22"/>
        <v>0</v>
      </c>
      <c r="H202" s="9">
        <f t="shared" si="22"/>
        <v>0</v>
      </c>
      <c r="I202" s="9">
        <f t="shared" si="22"/>
        <v>4</v>
      </c>
      <c r="J202" s="8">
        <f t="shared" si="21"/>
        <v>192</v>
      </c>
    </row>
    <row r="203" spans="1:10" ht="16.5" customHeight="1">
      <c r="A203" s="33" t="s">
        <v>37</v>
      </c>
      <c r="B203" s="17" t="s">
        <v>10</v>
      </c>
      <c r="C203" s="18"/>
      <c r="D203" s="12">
        <v>2</v>
      </c>
      <c r="E203" s="12">
        <v>2</v>
      </c>
      <c r="F203" s="12">
        <v>0</v>
      </c>
      <c r="G203" s="12">
        <v>0</v>
      </c>
      <c r="H203" s="12">
        <v>0</v>
      </c>
      <c r="I203" s="12">
        <v>0</v>
      </c>
      <c r="J203" s="8">
        <f t="shared" si="21"/>
        <v>4</v>
      </c>
    </row>
    <row r="204" spans="1:10" ht="16.5" customHeight="1">
      <c r="A204" s="27"/>
      <c r="B204" s="17" t="s">
        <v>11</v>
      </c>
      <c r="C204" s="18"/>
      <c r="D204" s="12">
        <v>5</v>
      </c>
      <c r="E204" s="12">
        <v>18</v>
      </c>
      <c r="F204" s="12">
        <v>0</v>
      </c>
      <c r="G204" s="12">
        <v>0</v>
      </c>
      <c r="H204" s="12">
        <v>0</v>
      </c>
      <c r="I204" s="12">
        <v>1</v>
      </c>
      <c r="J204" s="8">
        <f t="shared" si="21"/>
        <v>24</v>
      </c>
    </row>
    <row r="205" spans="1:10" ht="16.5" customHeight="1">
      <c r="A205" s="27"/>
      <c r="B205" s="17" t="s">
        <v>12</v>
      </c>
      <c r="C205" s="18"/>
      <c r="D205" s="12">
        <v>24</v>
      </c>
      <c r="E205" s="12">
        <v>36</v>
      </c>
      <c r="F205" s="12">
        <v>0</v>
      </c>
      <c r="G205" s="12">
        <v>0</v>
      </c>
      <c r="H205" s="12">
        <v>0</v>
      </c>
      <c r="I205" s="12">
        <v>0</v>
      </c>
      <c r="J205" s="8">
        <f t="shared" si="21"/>
        <v>60</v>
      </c>
    </row>
    <row r="206" spans="1:10" ht="16.5" customHeight="1">
      <c r="A206" s="27"/>
      <c r="B206" s="17" t="s">
        <v>13</v>
      </c>
      <c r="C206" s="18"/>
      <c r="D206" s="12">
        <v>12</v>
      </c>
      <c r="E206" s="12">
        <v>6</v>
      </c>
      <c r="F206" s="12">
        <v>0</v>
      </c>
      <c r="G206" s="12">
        <v>0</v>
      </c>
      <c r="H206" s="12">
        <v>0</v>
      </c>
      <c r="I206" s="12">
        <v>0</v>
      </c>
      <c r="J206" s="8">
        <f t="shared" si="21"/>
        <v>18</v>
      </c>
    </row>
    <row r="207" spans="1:10" ht="16.5" customHeight="1">
      <c r="A207" s="27"/>
      <c r="B207" s="17" t="s">
        <v>14</v>
      </c>
      <c r="C207" s="18"/>
      <c r="D207" s="12">
        <v>1</v>
      </c>
      <c r="E207" s="12">
        <v>2</v>
      </c>
      <c r="F207" s="12">
        <v>0</v>
      </c>
      <c r="G207" s="12">
        <v>0</v>
      </c>
      <c r="H207" s="12">
        <v>0</v>
      </c>
      <c r="I207" s="12">
        <v>0</v>
      </c>
      <c r="J207" s="8">
        <f t="shared" si="21"/>
        <v>3</v>
      </c>
    </row>
    <row r="208" spans="1:10" ht="16.5" customHeight="1">
      <c r="A208" s="27"/>
      <c r="B208" s="17" t="s">
        <v>15</v>
      </c>
      <c r="C208" s="18"/>
      <c r="D208" s="12">
        <v>4</v>
      </c>
      <c r="E208" s="12">
        <v>2</v>
      </c>
      <c r="F208" s="12">
        <v>0</v>
      </c>
      <c r="G208" s="12">
        <v>1</v>
      </c>
      <c r="H208" s="12">
        <v>0</v>
      </c>
      <c r="I208" s="12">
        <v>0</v>
      </c>
      <c r="J208" s="8">
        <f t="shared" si="21"/>
        <v>7</v>
      </c>
    </row>
    <row r="209" spans="1:10" ht="16.5" customHeight="1">
      <c r="A209" s="27"/>
      <c r="B209" s="17" t="s">
        <v>16</v>
      </c>
      <c r="C209" s="18"/>
      <c r="D209" s="12">
        <v>4</v>
      </c>
      <c r="E209" s="12">
        <v>3</v>
      </c>
      <c r="F209" s="12">
        <v>0</v>
      </c>
      <c r="G209" s="12">
        <v>0</v>
      </c>
      <c r="H209" s="12">
        <v>0</v>
      </c>
      <c r="I209" s="12">
        <v>0</v>
      </c>
      <c r="J209" s="8">
        <f t="shared" si="21"/>
        <v>7</v>
      </c>
    </row>
    <row r="210" spans="1:10" ht="16.5" customHeight="1">
      <c r="A210" s="27"/>
      <c r="B210" s="17" t="s">
        <v>17</v>
      </c>
      <c r="C210" s="18"/>
      <c r="D210" s="12">
        <v>1</v>
      </c>
      <c r="E210" s="12">
        <v>1</v>
      </c>
      <c r="F210" s="12">
        <v>0</v>
      </c>
      <c r="G210" s="12">
        <v>0</v>
      </c>
      <c r="H210" s="12">
        <v>0</v>
      </c>
      <c r="I210" s="12">
        <v>0</v>
      </c>
      <c r="J210" s="8">
        <f t="shared" si="21"/>
        <v>2</v>
      </c>
    </row>
    <row r="211" spans="1:10" ht="16.5" customHeight="1">
      <c r="A211" s="27"/>
      <c r="B211" s="17" t="s">
        <v>18</v>
      </c>
      <c r="C211" s="18"/>
      <c r="D211" s="12">
        <v>1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8">
        <f t="shared" si="21"/>
        <v>1</v>
      </c>
    </row>
    <row r="212" spans="1:10" ht="16.5" customHeight="1">
      <c r="A212" s="27"/>
      <c r="B212" s="17" t="s">
        <v>19</v>
      </c>
      <c r="C212" s="18"/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8">
        <f t="shared" si="21"/>
        <v>0</v>
      </c>
    </row>
    <row r="213" spans="1:10" ht="16.5">
      <c r="A213" s="28"/>
      <c r="B213" s="31" t="s">
        <v>8</v>
      </c>
      <c r="C213" s="32"/>
      <c r="D213" s="9">
        <f aca="true" t="shared" si="23" ref="D213:I213">SUM(D203:D212)</f>
        <v>54</v>
      </c>
      <c r="E213" s="9">
        <f t="shared" si="23"/>
        <v>70</v>
      </c>
      <c r="F213" s="9">
        <f t="shared" si="23"/>
        <v>0</v>
      </c>
      <c r="G213" s="9">
        <f t="shared" si="23"/>
        <v>1</v>
      </c>
      <c r="H213" s="9">
        <f t="shared" si="23"/>
        <v>0</v>
      </c>
      <c r="I213" s="9">
        <f t="shared" si="23"/>
        <v>1</v>
      </c>
      <c r="J213" s="8">
        <f t="shared" si="21"/>
        <v>126</v>
      </c>
    </row>
    <row r="214" spans="1:10" ht="16.5" customHeight="1">
      <c r="A214" s="33" t="s">
        <v>38</v>
      </c>
      <c r="B214" s="17" t="s">
        <v>10</v>
      </c>
      <c r="C214" s="18"/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8">
        <f t="shared" si="21"/>
        <v>0</v>
      </c>
    </row>
    <row r="215" spans="1:10" ht="16.5" customHeight="1">
      <c r="A215" s="27"/>
      <c r="B215" s="17" t="s">
        <v>11</v>
      </c>
      <c r="C215" s="18"/>
      <c r="D215" s="12">
        <v>1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8">
        <f t="shared" si="21"/>
        <v>1</v>
      </c>
    </row>
    <row r="216" spans="1:10" ht="16.5" customHeight="1">
      <c r="A216" s="27"/>
      <c r="B216" s="17" t="s">
        <v>12</v>
      </c>
      <c r="C216" s="18"/>
      <c r="D216" s="12">
        <v>9</v>
      </c>
      <c r="E216" s="12">
        <v>1</v>
      </c>
      <c r="F216" s="12">
        <v>0</v>
      </c>
      <c r="G216" s="12">
        <v>0</v>
      </c>
      <c r="H216" s="12">
        <v>0</v>
      </c>
      <c r="I216" s="12">
        <v>0</v>
      </c>
      <c r="J216" s="8">
        <f t="shared" si="21"/>
        <v>10</v>
      </c>
    </row>
    <row r="217" spans="1:10" ht="16.5" customHeight="1">
      <c r="A217" s="27"/>
      <c r="B217" s="17" t="s">
        <v>13</v>
      </c>
      <c r="C217" s="18"/>
      <c r="D217" s="12">
        <v>3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8">
        <f t="shared" si="21"/>
        <v>3</v>
      </c>
    </row>
    <row r="218" spans="1:10" ht="16.5" customHeight="1">
      <c r="A218" s="27"/>
      <c r="B218" s="17" t="s">
        <v>14</v>
      </c>
      <c r="C218" s="18"/>
      <c r="D218" s="12">
        <v>1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8">
        <f t="shared" si="21"/>
        <v>1</v>
      </c>
    </row>
    <row r="219" spans="1:10" ht="16.5" customHeight="1">
      <c r="A219" s="27"/>
      <c r="B219" s="17" t="s">
        <v>15</v>
      </c>
      <c r="C219" s="18"/>
      <c r="D219" s="12">
        <v>4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8">
        <f t="shared" si="21"/>
        <v>4</v>
      </c>
    </row>
    <row r="220" spans="1:10" ht="16.5" customHeight="1">
      <c r="A220" s="27"/>
      <c r="B220" s="17" t="s">
        <v>16</v>
      </c>
      <c r="C220" s="18"/>
      <c r="D220" s="12">
        <v>2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8">
        <f t="shared" si="21"/>
        <v>2</v>
      </c>
    </row>
    <row r="221" spans="1:10" ht="16.5" customHeight="1">
      <c r="A221" s="27"/>
      <c r="B221" s="17" t="s">
        <v>17</v>
      </c>
      <c r="C221" s="18"/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8">
        <f t="shared" si="21"/>
        <v>0</v>
      </c>
    </row>
    <row r="222" spans="1:10" ht="16.5" customHeight="1">
      <c r="A222" s="27"/>
      <c r="B222" s="17" t="s">
        <v>18</v>
      </c>
      <c r="C222" s="18"/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8">
        <f t="shared" si="21"/>
        <v>0</v>
      </c>
    </row>
    <row r="223" spans="1:10" ht="16.5" customHeight="1">
      <c r="A223" s="27"/>
      <c r="B223" s="17" t="s">
        <v>19</v>
      </c>
      <c r="C223" s="18"/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8">
        <f t="shared" si="21"/>
        <v>0</v>
      </c>
    </row>
    <row r="224" spans="1:10" ht="16.5">
      <c r="A224" s="28"/>
      <c r="B224" s="31" t="s">
        <v>8</v>
      </c>
      <c r="C224" s="32"/>
      <c r="D224" s="9">
        <f aca="true" t="shared" si="24" ref="D224:I224">SUM(D214:D223)</f>
        <v>20</v>
      </c>
      <c r="E224" s="9">
        <f t="shared" si="24"/>
        <v>1</v>
      </c>
      <c r="F224" s="9">
        <f t="shared" si="24"/>
        <v>0</v>
      </c>
      <c r="G224" s="9">
        <f t="shared" si="24"/>
        <v>0</v>
      </c>
      <c r="H224" s="9">
        <f t="shared" si="24"/>
        <v>0</v>
      </c>
      <c r="I224" s="9">
        <f t="shared" si="24"/>
        <v>0</v>
      </c>
      <c r="J224" s="8">
        <f t="shared" si="21"/>
        <v>21</v>
      </c>
    </row>
    <row r="225" spans="1:10" ht="16.5" customHeight="1">
      <c r="A225" s="33" t="s">
        <v>39</v>
      </c>
      <c r="B225" s="17" t="s">
        <v>10</v>
      </c>
      <c r="C225" s="18"/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8">
        <f t="shared" si="21"/>
        <v>0</v>
      </c>
    </row>
    <row r="226" spans="1:10" ht="16.5" customHeight="1">
      <c r="A226" s="27"/>
      <c r="B226" s="17" t="s">
        <v>11</v>
      </c>
      <c r="C226" s="18"/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8">
        <f t="shared" si="21"/>
        <v>0</v>
      </c>
    </row>
    <row r="227" spans="1:10" ht="16.5" customHeight="1">
      <c r="A227" s="27"/>
      <c r="B227" s="17" t="s">
        <v>12</v>
      </c>
      <c r="C227" s="18"/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8">
        <f t="shared" si="21"/>
        <v>0</v>
      </c>
    </row>
    <row r="228" spans="1:10" ht="16.5" customHeight="1">
      <c r="A228" s="27"/>
      <c r="B228" s="17" t="s">
        <v>13</v>
      </c>
      <c r="C228" s="18"/>
      <c r="D228" s="12">
        <v>1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8">
        <f t="shared" si="21"/>
        <v>1</v>
      </c>
    </row>
    <row r="229" spans="1:10" ht="16.5" customHeight="1">
      <c r="A229" s="27"/>
      <c r="B229" s="17" t="s">
        <v>14</v>
      </c>
      <c r="C229" s="18"/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8">
        <f t="shared" si="21"/>
        <v>0</v>
      </c>
    </row>
    <row r="230" spans="1:10" ht="16.5" customHeight="1">
      <c r="A230" s="27"/>
      <c r="B230" s="17" t="s">
        <v>15</v>
      </c>
      <c r="C230" s="18"/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8">
        <f t="shared" si="21"/>
        <v>0</v>
      </c>
    </row>
    <row r="231" spans="1:10" ht="16.5" customHeight="1">
      <c r="A231" s="27"/>
      <c r="B231" s="17" t="s">
        <v>16</v>
      </c>
      <c r="C231" s="18"/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8">
        <f t="shared" si="21"/>
        <v>0</v>
      </c>
    </row>
    <row r="232" spans="1:10" ht="16.5" customHeight="1">
      <c r="A232" s="27"/>
      <c r="B232" s="17" t="s">
        <v>17</v>
      </c>
      <c r="C232" s="18"/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8">
        <f t="shared" si="21"/>
        <v>0</v>
      </c>
    </row>
    <row r="233" spans="1:10" ht="16.5" customHeight="1">
      <c r="A233" s="27"/>
      <c r="B233" s="17" t="s">
        <v>18</v>
      </c>
      <c r="C233" s="18"/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8">
        <f t="shared" si="21"/>
        <v>0</v>
      </c>
    </row>
    <row r="234" spans="1:10" ht="16.5" customHeight="1">
      <c r="A234" s="27"/>
      <c r="B234" s="17" t="s">
        <v>19</v>
      </c>
      <c r="C234" s="18"/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8">
        <f t="shared" si="21"/>
        <v>0</v>
      </c>
    </row>
    <row r="235" spans="1:10" ht="16.5">
      <c r="A235" s="28"/>
      <c r="B235" s="31" t="s">
        <v>8</v>
      </c>
      <c r="C235" s="32"/>
      <c r="D235" s="9">
        <f aca="true" t="shared" si="25" ref="D235:I235">SUM(D225:D234)</f>
        <v>1</v>
      </c>
      <c r="E235" s="9">
        <f t="shared" si="25"/>
        <v>0</v>
      </c>
      <c r="F235" s="9">
        <f t="shared" si="25"/>
        <v>0</v>
      </c>
      <c r="G235" s="9">
        <f t="shared" si="25"/>
        <v>0</v>
      </c>
      <c r="H235" s="9">
        <f t="shared" si="25"/>
        <v>0</v>
      </c>
      <c r="I235" s="9">
        <f t="shared" si="25"/>
        <v>0</v>
      </c>
      <c r="J235" s="8">
        <f t="shared" si="21"/>
        <v>1</v>
      </c>
    </row>
    <row r="236" spans="1:13" ht="16.5" customHeight="1">
      <c r="A236" s="33" t="s">
        <v>40</v>
      </c>
      <c r="B236" s="17" t="s">
        <v>10</v>
      </c>
      <c r="C236" s="18"/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8">
        <f t="shared" si="21"/>
        <v>0</v>
      </c>
      <c r="M236" s="14"/>
    </row>
    <row r="237" spans="1:13" ht="16.5" customHeight="1">
      <c r="A237" s="27"/>
      <c r="B237" s="17" t="s">
        <v>11</v>
      </c>
      <c r="C237" s="18"/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8">
        <f t="shared" si="21"/>
        <v>0</v>
      </c>
      <c r="M237" s="14"/>
    </row>
    <row r="238" spans="1:13" ht="16.5" customHeight="1">
      <c r="A238" s="27"/>
      <c r="B238" s="17" t="s">
        <v>12</v>
      </c>
      <c r="C238" s="18"/>
      <c r="D238" s="12">
        <v>8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8">
        <f t="shared" si="21"/>
        <v>8</v>
      </c>
      <c r="M238" s="14"/>
    </row>
    <row r="239" spans="1:13" ht="16.5" customHeight="1">
      <c r="A239" s="27"/>
      <c r="B239" s="17" t="s">
        <v>13</v>
      </c>
      <c r="C239" s="18"/>
      <c r="D239" s="12">
        <v>6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8">
        <f t="shared" si="21"/>
        <v>6</v>
      </c>
      <c r="M239" s="14"/>
    </row>
    <row r="240" spans="1:13" ht="16.5" customHeight="1">
      <c r="A240" s="27"/>
      <c r="B240" s="17" t="s">
        <v>14</v>
      </c>
      <c r="C240" s="18"/>
      <c r="D240" s="12">
        <v>3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8">
        <f t="shared" si="21"/>
        <v>3</v>
      </c>
      <c r="M240" s="14"/>
    </row>
    <row r="241" spans="1:13" ht="16.5" customHeight="1">
      <c r="A241" s="27"/>
      <c r="B241" s="17" t="s">
        <v>15</v>
      </c>
      <c r="C241" s="18"/>
      <c r="D241" s="12">
        <v>3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8">
        <f t="shared" si="21"/>
        <v>3</v>
      </c>
      <c r="M241" s="14"/>
    </row>
    <row r="242" spans="1:13" ht="16.5" customHeight="1">
      <c r="A242" s="27"/>
      <c r="B242" s="17" t="s">
        <v>16</v>
      </c>
      <c r="C242" s="18"/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8">
        <f t="shared" si="21"/>
        <v>0</v>
      </c>
      <c r="M242" s="14"/>
    </row>
    <row r="243" spans="1:13" ht="16.5" customHeight="1">
      <c r="A243" s="27"/>
      <c r="B243" s="17" t="s">
        <v>17</v>
      </c>
      <c r="C243" s="18"/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8">
        <f t="shared" si="21"/>
        <v>0</v>
      </c>
      <c r="M243" s="14"/>
    </row>
    <row r="244" spans="1:13" ht="16.5" customHeight="1">
      <c r="A244" s="27"/>
      <c r="B244" s="17" t="s">
        <v>18</v>
      </c>
      <c r="C244" s="18"/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8">
        <f t="shared" si="21"/>
        <v>0</v>
      </c>
      <c r="M244" s="14"/>
    </row>
    <row r="245" spans="1:13" ht="16.5" customHeight="1">
      <c r="A245" s="27"/>
      <c r="B245" s="17" t="s">
        <v>19</v>
      </c>
      <c r="C245" s="18"/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8">
        <f t="shared" si="21"/>
        <v>0</v>
      </c>
      <c r="M245" s="14"/>
    </row>
    <row r="246" spans="1:10" ht="16.5">
      <c r="A246" s="28"/>
      <c r="B246" s="31" t="s">
        <v>8</v>
      </c>
      <c r="C246" s="32"/>
      <c r="D246" s="9">
        <f aca="true" t="shared" si="26" ref="D246:I246">SUM(D236:D245)</f>
        <v>20</v>
      </c>
      <c r="E246" s="9">
        <f t="shared" si="26"/>
        <v>0</v>
      </c>
      <c r="F246" s="9">
        <f t="shared" si="26"/>
        <v>0</v>
      </c>
      <c r="G246" s="9">
        <f t="shared" si="26"/>
        <v>0</v>
      </c>
      <c r="H246" s="9">
        <f t="shared" si="26"/>
        <v>0</v>
      </c>
      <c r="I246" s="9">
        <f t="shared" si="26"/>
        <v>0</v>
      </c>
      <c r="J246" s="8">
        <f t="shared" si="21"/>
        <v>20</v>
      </c>
    </row>
    <row r="247" spans="1:10" ht="16.5">
      <c r="A247" s="10" t="s">
        <v>8</v>
      </c>
      <c r="B247" s="31"/>
      <c r="C247" s="32"/>
      <c r="D247" s="9">
        <f aca="true" t="shared" si="27" ref="D247:I247">D15+D26+D37+D48+D59+D70+D81+D92+D103+D114+D125+D136+D147+D158+D169+D180+D191+D202+D213+D224+D235+D246</f>
        <v>6787</v>
      </c>
      <c r="E247" s="9">
        <f t="shared" si="27"/>
        <v>680</v>
      </c>
      <c r="F247" s="9">
        <f t="shared" si="27"/>
        <v>26</v>
      </c>
      <c r="G247" s="9">
        <f t="shared" si="27"/>
        <v>129</v>
      </c>
      <c r="H247" s="9">
        <f t="shared" si="27"/>
        <v>2</v>
      </c>
      <c r="I247" s="9">
        <f t="shared" si="27"/>
        <v>163</v>
      </c>
      <c r="J247" s="8">
        <f t="shared" si="21"/>
        <v>7787</v>
      </c>
    </row>
    <row r="249" ht="14.25">
      <c r="A249" s="11" t="s">
        <v>43</v>
      </c>
    </row>
  </sheetData>
  <sheetProtection/>
  <mergeCells count="269">
    <mergeCell ref="B243:C243"/>
    <mergeCell ref="B244:C244"/>
    <mergeCell ref="B245:C245"/>
    <mergeCell ref="B246:C246"/>
    <mergeCell ref="B247:C247"/>
    <mergeCell ref="B234:C234"/>
    <mergeCell ref="B235:C235"/>
    <mergeCell ref="B231:C231"/>
    <mergeCell ref="B233:C233"/>
    <mergeCell ref="A236:A246"/>
    <mergeCell ref="B236:C236"/>
    <mergeCell ref="B237:C237"/>
    <mergeCell ref="B238:C238"/>
    <mergeCell ref="B239:C239"/>
    <mergeCell ref="B240:C240"/>
    <mergeCell ref="B241:C241"/>
    <mergeCell ref="B242:C242"/>
    <mergeCell ref="B221:C221"/>
    <mergeCell ref="B223:C223"/>
    <mergeCell ref="B224:C224"/>
    <mergeCell ref="A225:A235"/>
    <mergeCell ref="B225:C225"/>
    <mergeCell ref="B226:C226"/>
    <mergeCell ref="B227:C227"/>
    <mergeCell ref="B228:C228"/>
    <mergeCell ref="B229:C229"/>
    <mergeCell ref="B230:C230"/>
    <mergeCell ref="B212:C212"/>
    <mergeCell ref="B213:C213"/>
    <mergeCell ref="A214:A224"/>
    <mergeCell ref="B214:C214"/>
    <mergeCell ref="B215:C215"/>
    <mergeCell ref="B216:C216"/>
    <mergeCell ref="B217:C217"/>
    <mergeCell ref="B218:C218"/>
    <mergeCell ref="B219:C219"/>
    <mergeCell ref="B220:C220"/>
    <mergeCell ref="A203:A213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197:C197"/>
    <mergeCell ref="B198:C198"/>
    <mergeCell ref="B199:C199"/>
    <mergeCell ref="B200:C200"/>
    <mergeCell ref="B201:C201"/>
    <mergeCell ref="B202:C202"/>
    <mergeCell ref="B188:C188"/>
    <mergeCell ref="B189:C189"/>
    <mergeCell ref="B190:C190"/>
    <mergeCell ref="B191:C191"/>
    <mergeCell ref="A192:A202"/>
    <mergeCell ref="B192:C192"/>
    <mergeCell ref="B193:C193"/>
    <mergeCell ref="B194:C194"/>
    <mergeCell ref="B195:C195"/>
    <mergeCell ref="B196:C196"/>
    <mergeCell ref="B179:C179"/>
    <mergeCell ref="B180:C180"/>
    <mergeCell ref="A181:A191"/>
    <mergeCell ref="B181:C181"/>
    <mergeCell ref="B182:C182"/>
    <mergeCell ref="B183:C183"/>
    <mergeCell ref="B184:C184"/>
    <mergeCell ref="B185:C185"/>
    <mergeCell ref="B186:C186"/>
    <mergeCell ref="B187:C187"/>
    <mergeCell ref="A170:A180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B158:C158"/>
    <mergeCell ref="A159:A169"/>
    <mergeCell ref="B159:C159"/>
    <mergeCell ref="B160:C160"/>
    <mergeCell ref="B161:C161"/>
    <mergeCell ref="B162:C162"/>
    <mergeCell ref="B163:C163"/>
    <mergeCell ref="B146:C146"/>
    <mergeCell ref="B147:C147"/>
    <mergeCell ref="A148:A158"/>
    <mergeCell ref="B148:C148"/>
    <mergeCell ref="B149:C149"/>
    <mergeCell ref="B150:C150"/>
    <mergeCell ref="B151:C151"/>
    <mergeCell ref="B152:C152"/>
    <mergeCell ref="B153:C153"/>
    <mergeCell ref="B154:C154"/>
    <mergeCell ref="A137:A147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31:C131"/>
    <mergeCell ref="B132:C132"/>
    <mergeCell ref="B133:C133"/>
    <mergeCell ref="B134:C134"/>
    <mergeCell ref="B135:C135"/>
    <mergeCell ref="B136:C136"/>
    <mergeCell ref="B122:C122"/>
    <mergeCell ref="B123:C123"/>
    <mergeCell ref="B124:C124"/>
    <mergeCell ref="B125:C125"/>
    <mergeCell ref="A126:A136"/>
    <mergeCell ref="B126:C126"/>
    <mergeCell ref="B127:C127"/>
    <mergeCell ref="B128:C128"/>
    <mergeCell ref="B129:C129"/>
    <mergeCell ref="B130:C130"/>
    <mergeCell ref="B113:C113"/>
    <mergeCell ref="B114:C114"/>
    <mergeCell ref="A115:A125"/>
    <mergeCell ref="B115:C115"/>
    <mergeCell ref="B116:C116"/>
    <mergeCell ref="B117:C117"/>
    <mergeCell ref="B118:C118"/>
    <mergeCell ref="B119:C119"/>
    <mergeCell ref="B120:C120"/>
    <mergeCell ref="B121:C121"/>
    <mergeCell ref="A104:A114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98:C98"/>
    <mergeCell ref="B99:C99"/>
    <mergeCell ref="B100:C100"/>
    <mergeCell ref="B101:C101"/>
    <mergeCell ref="B102:C102"/>
    <mergeCell ref="B103:C103"/>
    <mergeCell ref="B89:C89"/>
    <mergeCell ref="B90:C90"/>
    <mergeCell ref="B91:C91"/>
    <mergeCell ref="B92:C92"/>
    <mergeCell ref="A93:A103"/>
    <mergeCell ref="B93:C93"/>
    <mergeCell ref="B94:C94"/>
    <mergeCell ref="B95:C95"/>
    <mergeCell ref="B96:C96"/>
    <mergeCell ref="B97:C97"/>
    <mergeCell ref="B80:C80"/>
    <mergeCell ref="B81:C81"/>
    <mergeCell ref="A82:A92"/>
    <mergeCell ref="B82:C82"/>
    <mergeCell ref="B83:C83"/>
    <mergeCell ref="B84:C84"/>
    <mergeCell ref="B85:C85"/>
    <mergeCell ref="B86:C86"/>
    <mergeCell ref="B87:C87"/>
    <mergeCell ref="B88:C88"/>
    <mergeCell ref="A71:A81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65:C65"/>
    <mergeCell ref="B66:C66"/>
    <mergeCell ref="B67:C67"/>
    <mergeCell ref="B68:C68"/>
    <mergeCell ref="B69:C69"/>
    <mergeCell ref="B70:C70"/>
    <mergeCell ref="B56:C56"/>
    <mergeCell ref="B57:C57"/>
    <mergeCell ref="B58:C58"/>
    <mergeCell ref="B59:C59"/>
    <mergeCell ref="A60:A70"/>
    <mergeCell ref="B60:C60"/>
    <mergeCell ref="B61:C61"/>
    <mergeCell ref="B62:C62"/>
    <mergeCell ref="B63:C63"/>
    <mergeCell ref="B64:C64"/>
    <mergeCell ref="B47:C47"/>
    <mergeCell ref="B48:C48"/>
    <mergeCell ref="A49:A59"/>
    <mergeCell ref="B49:C49"/>
    <mergeCell ref="B50:C50"/>
    <mergeCell ref="B51:C51"/>
    <mergeCell ref="B52:C52"/>
    <mergeCell ref="B53:C53"/>
    <mergeCell ref="B54:C54"/>
    <mergeCell ref="B55:C55"/>
    <mergeCell ref="A38:A48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3:C23"/>
    <mergeCell ref="B24:C24"/>
    <mergeCell ref="B25:C25"/>
    <mergeCell ref="B26:C26"/>
    <mergeCell ref="A27:A37"/>
    <mergeCell ref="B27:C27"/>
    <mergeCell ref="B28:C28"/>
    <mergeCell ref="B29:C29"/>
    <mergeCell ref="B30:C30"/>
    <mergeCell ref="B31:C31"/>
    <mergeCell ref="B14:C14"/>
    <mergeCell ref="B15:C15"/>
    <mergeCell ref="A16:A26"/>
    <mergeCell ref="B16:C16"/>
    <mergeCell ref="B17:C17"/>
    <mergeCell ref="B18:C18"/>
    <mergeCell ref="B19:C19"/>
    <mergeCell ref="B20:C20"/>
    <mergeCell ref="B21:C21"/>
    <mergeCell ref="B22:C22"/>
    <mergeCell ref="B8:C8"/>
    <mergeCell ref="B9:C9"/>
    <mergeCell ref="B10:C10"/>
    <mergeCell ref="B11:C11"/>
    <mergeCell ref="B12:C12"/>
    <mergeCell ref="B13:C13"/>
    <mergeCell ref="A1:J1"/>
    <mergeCell ref="B222:C222"/>
    <mergeCell ref="B232:C232"/>
    <mergeCell ref="A3:A4"/>
    <mergeCell ref="B3:B4"/>
    <mergeCell ref="D3:J3"/>
    <mergeCell ref="A5:A15"/>
    <mergeCell ref="B5:C5"/>
    <mergeCell ref="B6:C6"/>
    <mergeCell ref="B7:C7"/>
  </mergeCells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保護服務司楊展皓</dc:creator>
  <cp:keywords/>
  <dc:description/>
  <cp:lastModifiedBy>保護服務司楊展皓</cp:lastModifiedBy>
  <dcterms:created xsi:type="dcterms:W3CDTF">2018-05-03T08:16:35Z</dcterms:created>
  <dcterms:modified xsi:type="dcterms:W3CDTF">2022-04-06T02:53:05Z</dcterms:modified>
  <cp:category/>
  <cp:version/>
  <cp:contentType/>
  <cp:contentStatus/>
</cp:coreProperties>
</file>